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embres" sheetId="1" r:id="rId4"/>
    <sheet state="visible" name="Emprunts" sheetId="2" r:id="rId5"/>
    <sheet state="visible" name="Inventaire" sheetId="3" r:id="rId6"/>
  </sheets>
  <definedNames/>
  <calcPr/>
</workbook>
</file>

<file path=xl/sharedStrings.xml><?xml version="1.0" encoding="utf-8"?>
<sst xmlns="http://schemas.openxmlformats.org/spreadsheetml/2006/main" count="54" uniqueCount="51">
  <si>
    <t>! les numéros de membre se rajoutent automatquement dès la saisie d'un nouveau membre        Remplir le reste des cases</t>
  </si>
  <si>
    <t>Liste des membres de la CuistoThèque</t>
  </si>
  <si>
    <t xml:space="preserve">Prénom et nom </t>
  </si>
  <si>
    <t>Numéro de membre</t>
  </si>
  <si>
    <t>Adresse email</t>
  </si>
  <si>
    <t>Téléphone</t>
  </si>
  <si>
    <t>Adresse postale</t>
  </si>
  <si>
    <t>Date d'inscription</t>
  </si>
  <si>
    <t>Cotisation payée (Oui/Non)</t>
  </si>
  <si>
    <t>Date de paiement</t>
  </si>
  <si>
    <t>Remarques</t>
  </si>
  <si>
    <r>
      <rPr>
        <rFont val="Arial"/>
        <color theme="1"/>
        <sz val="12.0"/>
      </rPr>
      <t xml:space="preserve">1. </t>
    </r>
    <r>
      <rPr>
        <rFont val="Arial"/>
        <b/>
        <color theme="1"/>
        <sz val="12.0"/>
      </rPr>
      <t xml:space="preserve">À l'emprunt : </t>
    </r>
    <r>
      <rPr>
        <rFont val="Arial"/>
        <color theme="1"/>
        <sz val="12.0"/>
      </rPr>
      <t xml:space="preserve">Compléter uniquement </t>
    </r>
    <r>
      <rPr>
        <rFont val="Arial"/>
        <i/>
        <color theme="1"/>
        <sz val="12.0"/>
      </rPr>
      <t xml:space="preserve">la date d'emprunt, prénom et nom du membre, objet empunté et quantité, description de l'objet, état au départ et date de retour prévue </t>
    </r>
    <r>
      <rPr>
        <rFont val="Arial"/>
        <color theme="1"/>
        <sz val="12.0"/>
      </rPr>
      <t xml:space="preserve">-&gt; le numéro d'emprunt et l'onglet inventaire se mettent à jour automatiquement                                            </t>
    </r>
    <r>
      <rPr>
        <rFont val="Arial"/>
        <b/>
        <color theme="1"/>
        <sz val="12.0"/>
      </rPr>
      <t>2. Au Retour :</t>
    </r>
    <r>
      <rPr>
        <rFont val="Arial"/>
        <color theme="1"/>
        <sz val="12.0"/>
      </rPr>
      <t xml:space="preserve"> compléter l</t>
    </r>
    <r>
      <rPr>
        <rFont val="Arial"/>
        <i/>
        <color theme="1"/>
        <sz val="12.0"/>
      </rPr>
      <t>a date de retour effective, prolongation et retard</t>
    </r>
    <r>
      <rPr>
        <rFont val="Arial"/>
        <color theme="1"/>
        <sz val="12.0"/>
      </rPr>
      <t xml:space="preserve"> si nécessaire,</t>
    </r>
    <r>
      <rPr>
        <rFont val="Arial"/>
        <i/>
        <color theme="1"/>
        <sz val="12.0"/>
      </rPr>
      <t xml:space="preserve"> l'état au retour et les remarques</t>
    </r>
    <r>
      <rPr>
        <rFont val="Arial"/>
        <color theme="1"/>
        <sz val="12.0"/>
      </rPr>
      <t xml:space="preserve"> éventuelles -&gt; l'onglet inventaire se met automatiquement à jour                                                                     </t>
    </r>
  </si>
  <si>
    <t>Registres des emprunts</t>
  </si>
  <si>
    <t>Numéro d'emprunt</t>
  </si>
  <si>
    <t>Date d'emprunt</t>
  </si>
  <si>
    <t xml:space="preserve">Membre </t>
  </si>
  <si>
    <t>Objet emprunté</t>
  </si>
  <si>
    <t>Description de l'objet</t>
  </si>
  <si>
    <t>État au départ</t>
  </si>
  <si>
    <t>Date de retour prévue</t>
  </si>
  <si>
    <t>Date de retour effective</t>
  </si>
  <si>
    <t>Prolongation demandée</t>
  </si>
  <si>
    <t>Retour en retard</t>
  </si>
  <si>
    <t>État au retour</t>
  </si>
  <si>
    <t>Prénom et nom</t>
  </si>
  <si>
    <t>Objet</t>
  </si>
  <si>
    <t>Quantité</t>
  </si>
  <si>
    <t xml:space="preserve"> (Oui/Non)</t>
  </si>
  <si>
    <t xml:space="preserve">! Les colonnes "quantités réelles" se remplissent automatiquement gràce à l'onglet "emprunt"                          </t>
  </si>
  <si>
    <t>Inventaire d'outil de la CuistoThèque</t>
  </si>
  <si>
    <t>Quantité
au démarrage</t>
  </si>
  <si>
    <t>État des lieux</t>
  </si>
  <si>
    <t>Équipement</t>
  </si>
  <si>
    <t>Descriptions
(type de matériel, etc.)</t>
  </si>
  <si>
    <t>Fiche technique</t>
  </si>
  <si>
    <t>Prix moyen neuf</t>
  </si>
  <si>
    <t>Quantités Réelles</t>
  </si>
  <si>
    <t>Commentaires</t>
  </si>
  <si>
    <t>(*à titre indicatif)</t>
  </si>
  <si>
    <t>Inventaire
En date du: .../.../...</t>
  </si>
  <si>
    <t>Ajouts</t>
  </si>
  <si>
    <t>Objets</t>
  </si>
  <si>
    <t>Visuels</t>
  </si>
  <si>
    <t>Idéalement...</t>
  </si>
  <si>
    <t>En stock</t>
  </si>
  <si>
    <t>Hors stock</t>
  </si>
  <si>
    <t>Jusqu'au</t>
  </si>
  <si>
    <t>VAISSELLE DE TABLE</t>
  </si>
  <si>
    <t>OUTILS ET USTENSILES SPECIFIQUES</t>
  </si>
  <si>
    <t>OUTILS ET MATERIELS DE CUISSON</t>
  </si>
  <si>
    <t>MACHINES ET ROBOTS DE CUISINE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</si>
</sst>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/MM/yyyy"/>
    <numFmt numFmtId="165" formatCode="#,##0.00\ [$€-1]"/>
    <numFmt numFmtId="166" formatCode="#,##0.00&quot;€&quot;"/>
  </numFmts>
  <fonts count="24">
    <font>
      <sz val="11.0"/>
      <color theme="1"/>
      <name val="Calibri"/>
      <scheme val="minor"/>
    </font>
    <font>
      <sz val="12.0"/>
      <color rgb="FF000000"/>
      <name val="Arial"/>
    </font>
    <font>
      <b/>
      <sz val="18.0"/>
      <color rgb="FF000000"/>
      <name val="Arial"/>
    </font>
    <font/>
    <font>
      <color rgb="FF000000"/>
      <name val="Arial"/>
    </font>
    <font>
      <color theme="1"/>
      <name val="Arial"/>
    </font>
    <font>
      <b/>
      <sz val="17.0"/>
      <color rgb="FF000000"/>
      <name val="Arial"/>
    </font>
    <font>
      <b/>
      <sz val="18.0"/>
      <color theme="1"/>
      <name val="Arial"/>
    </font>
    <font>
      <sz val="12.0"/>
      <color theme="1"/>
      <name val="Arial"/>
    </font>
    <font>
      <color theme="1"/>
      <name val="Calibri"/>
    </font>
    <font>
      <b/>
      <sz val="18.0"/>
      <color theme="1"/>
      <name val="Calibri"/>
    </font>
    <font>
      <sz val="11.0"/>
      <color theme="1"/>
      <name val="Calibri"/>
    </font>
    <font>
      <b/>
      <sz val="13.0"/>
      <color theme="1"/>
      <name val="Arial"/>
    </font>
    <font>
      <b/>
      <sz val="16.0"/>
      <color theme="1"/>
      <name val="Arial"/>
    </font>
    <font>
      <sz val="8.0"/>
      <color theme="1"/>
      <name val="Arial"/>
    </font>
    <font>
      <b/>
      <sz val="14.0"/>
      <color rgb="FF000000"/>
      <name val="Arial"/>
    </font>
    <font>
      <i/>
      <sz val="8.0"/>
      <color rgb="FF000000"/>
      <name val="Arial"/>
    </font>
    <font>
      <b/>
      <sz val="12.0"/>
      <color rgb="FF000000"/>
      <name val="Arial"/>
    </font>
    <font>
      <i/>
      <sz val="12.0"/>
      <color rgb="FF000000"/>
      <name val="Arial"/>
    </font>
    <font>
      <b/>
      <sz val="11.0"/>
      <color rgb="FF000000"/>
      <name val="Arial"/>
    </font>
    <font>
      <b/>
      <sz val="11.0"/>
      <color theme="1"/>
      <name val="Arial"/>
    </font>
    <font>
      <sz val="11.0"/>
      <color theme="1"/>
      <name val="Arial"/>
    </font>
    <font>
      <b/>
      <sz val="8.0"/>
      <color theme="1"/>
      <name val="Arial"/>
    </font>
    <font>
      <b/>
      <sz val="16.0"/>
      <color rgb="FF000000"/>
      <name val="Arial"/>
    </font>
  </fonts>
  <fills count="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6AA84F"/>
        <bgColor rgb="FF6AA84F"/>
      </patternFill>
    </fill>
    <fill>
      <patternFill patternType="solid">
        <fgColor rgb="FFFF9900"/>
        <bgColor rgb="FFFF9900"/>
      </patternFill>
    </fill>
    <fill>
      <patternFill patternType="solid">
        <fgColor rgb="FFE06666"/>
        <bgColor rgb="FFE06666"/>
      </patternFill>
    </fill>
    <fill>
      <patternFill patternType="solid">
        <fgColor rgb="FFB7B7B7"/>
        <bgColor rgb="FFB7B7B7"/>
      </patternFill>
    </fill>
  </fills>
  <borders count="64">
    <border/>
    <border>
      <left style="thick">
        <color rgb="FF000000"/>
      </left>
      <top style="thick">
        <color rgb="FF000000"/>
      </top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right style="medium">
        <color rgb="FF000000"/>
      </right>
      <bottom style="dotted">
        <color rgb="FF000000"/>
      </bottom>
    </border>
    <border>
      <left style="thick">
        <color rgb="FF000000"/>
      </left>
      <right style="medium">
        <color rgb="FF000000"/>
      </right>
      <bottom style="dotted">
        <color rgb="FF000000"/>
      </bottom>
    </border>
    <border>
      <left style="medium">
        <color rgb="FF000000"/>
      </left>
      <bottom style="dotted">
        <color rgb="FF000000"/>
      </bottom>
    </border>
    <border>
      <left style="medium">
        <color rgb="FF000000"/>
      </left>
      <right style="thick">
        <color rgb="FF000000"/>
      </right>
      <bottom style="dotted">
        <color rgb="FF000000"/>
      </bottom>
    </border>
    <border>
      <left style="medium">
        <color rgb="FF000000"/>
      </left>
      <right style="medium">
        <color rgb="FF000000"/>
      </right>
      <top style="dotted">
        <color rgb="FF000000"/>
      </top>
      <bottom style="dotted">
        <color rgb="FF000000"/>
      </bottom>
    </border>
    <border>
      <left style="thick">
        <color rgb="FF000000"/>
      </left>
      <right style="medium">
        <color rgb="FF000000"/>
      </right>
      <top style="dotted">
        <color rgb="FF000000"/>
      </top>
      <bottom style="dotted">
        <color rgb="FF000000"/>
      </bottom>
    </border>
    <border>
      <left style="medium">
        <color rgb="FF000000"/>
      </left>
      <top style="dotted">
        <color rgb="FF000000"/>
      </top>
      <bottom style="dotted">
        <color rgb="FF000000"/>
      </bottom>
    </border>
    <border>
      <left style="medium">
        <color rgb="FF000000"/>
      </left>
      <right style="thick">
        <color rgb="FF000000"/>
      </right>
      <top style="dotted">
        <color rgb="FF000000"/>
      </top>
      <bottom style="dotted">
        <color rgb="FF000000"/>
      </bottom>
    </border>
    <border>
      <left style="medium">
        <color rgb="FF000000"/>
      </left>
      <right style="medium">
        <color rgb="FF000000"/>
      </right>
      <top style="dotted">
        <color rgb="FF000000"/>
      </top>
    </border>
    <border>
      <left style="thick">
        <color rgb="FF000000"/>
      </left>
      <right style="medium">
        <color rgb="FF000000"/>
      </right>
      <top style="dotted">
        <color rgb="FF000000"/>
      </top>
    </border>
    <border>
      <left style="medium">
        <color rgb="FF000000"/>
      </left>
      <top style="dotted">
        <color rgb="FF000000"/>
      </top>
    </border>
    <border>
      <left style="medium">
        <color rgb="FF000000"/>
      </left>
      <right style="thick">
        <color rgb="FF000000"/>
      </right>
      <top style="dotted">
        <color rgb="FF000000"/>
      </top>
    </border>
    <border>
      <left style="thick">
        <color rgb="FF000000"/>
      </left>
    </border>
    <border>
      <left style="thick">
        <color rgb="FF000000"/>
      </left>
      <right style="thick">
        <color rgb="FF000000"/>
      </right>
      <top style="thick">
        <color rgb="FF000000"/>
      </top>
    </border>
    <border>
      <left style="thick">
        <color rgb="FF000000"/>
      </left>
      <right style="thick">
        <color rgb="FF000000"/>
      </right>
    </border>
    <border>
      <left style="thick">
        <color rgb="FF000000"/>
      </left>
      <top style="thick">
        <color rgb="FF000000"/>
      </top>
    </border>
    <border>
      <right style="thick">
        <color rgb="FF000000"/>
      </right>
      <top style="thick">
        <color rgb="FF000000"/>
      </top>
    </border>
    <border>
      <right style="medium">
        <color rgb="FF000000"/>
      </right>
      <top style="thick">
        <color rgb="FF000000"/>
      </top>
    </border>
    <border>
      <left style="medium">
        <color rgb="FF000000"/>
      </left>
      <right style="medium">
        <color rgb="FF000000"/>
      </right>
      <top style="thick">
        <color rgb="FF000000"/>
      </top>
    </border>
    <border>
      <left style="medium">
        <color rgb="FF000000"/>
      </left>
      <top style="thick">
        <color rgb="FF000000"/>
      </top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top style="thick">
        <color rgb="FF000000"/>
      </top>
    </border>
    <border>
      <left style="thick">
        <color rgb="FF000000"/>
      </left>
      <right style="thick">
        <color rgb="FF000000"/>
      </right>
      <top style="thick">
        <color rgb="FF000000"/>
      </top>
      <bottom style="dotted">
        <color rgb="FF000000"/>
      </bottom>
    </border>
    <border>
      <bottom style="dotted">
        <color rgb="FF000000"/>
      </bottom>
    </border>
    <border>
      <left style="thick">
        <color rgb="FF000000"/>
      </left>
      <right style="medium">
        <color rgb="FF000000"/>
      </right>
      <top style="thick">
        <color rgb="FF000000"/>
      </top>
      <bottom style="dotted">
        <color rgb="FF000000"/>
      </bottom>
    </border>
    <border>
      <left style="medium">
        <color rgb="FF000000"/>
      </left>
      <right style="thick">
        <color rgb="FF000000"/>
      </right>
      <top style="thick">
        <color rgb="FF000000"/>
      </top>
      <bottom style="dotted">
        <color rgb="FF000000"/>
      </bottom>
    </border>
    <border>
      <left style="medium">
        <color rgb="FF000000"/>
      </left>
      <right style="medium">
        <color rgb="FF000000"/>
      </right>
      <top style="thick">
        <color rgb="FF000000"/>
      </top>
      <bottom style="dotted">
        <color rgb="FF000000"/>
      </bottom>
    </border>
    <border>
      <right style="thick">
        <color rgb="FF000000"/>
      </right>
      <bottom style="dotted">
        <color rgb="FF000000"/>
      </bottom>
    </border>
    <border>
      <left style="thick">
        <color rgb="FF000000"/>
      </left>
      <right style="thick">
        <color rgb="FF000000"/>
      </right>
      <top style="dotted">
        <color rgb="FF000000"/>
      </top>
      <bottom style="dotted">
        <color rgb="FF000000"/>
      </bottom>
    </border>
    <border>
      <top style="dotted">
        <color rgb="FF000000"/>
      </top>
      <bottom style="dotted">
        <color rgb="FF000000"/>
      </bottom>
    </border>
    <border>
      <right style="thick">
        <color rgb="FF000000"/>
      </right>
      <top style="dotted">
        <color rgb="FF000000"/>
      </top>
      <bottom style="dotted">
        <color rgb="FF000000"/>
      </bottom>
    </border>
    <border>
      <right style="medium">
        <color rgb="FF000000"/>
      </right>
      <top style="dotted">
        <color rgb="FF000000"/>
      </top>
      <bottom style="dotted">
        <color rgb="FF000000"/>
      </bottom>
    </border>
    <border>
      <top style="dotted">
        <color rgb="FF000000"/>
      </top>
    </border>
    <border>
      <right style="thick">
        <color rgb="FF000000"/>
      </right>
      <top style="dotted">
        <color rgb="FF000000"/>
      </top>
    </border>
    <border>
      <right style="medium">
        <color rgb="FF000000"/>
      </right>
      <top style="dotted">
        <color rgb="FF000000"/>
      </top>
    </border>
    <border>
      <left style="thick">
        <color rgb="FF000000"/>
      </left>
      <top style="dotted">
        <color rgb="FF000000"/>
      </top>
    </border>
    <border>
      <left style="thick">
        <color rgb="FF000000"/>
      </left>
      <right style="thick">
        <color rgb="FF000000"/>
      </right>
      <top style="dotted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  <border>
      <bottom style="thick">
        <color rgb="FF000000"/>
      </bottom>
    </border>
    <border>
      <top style="thick">
        <color rgb="FF000000"/>
      </top>
      <bottom style="dotted">
        <color rgb="FF000000"/>
      </bottom>
    </border>
    <border>
      <right style="thick">
        <color rgb="FF000000"/>
      </right>
      <top style="thick">
        <color rgb="FF000000"/>
      </top>
      <bottom style="dotted">
        <color rgb="FF000000"/>
      </bottom>
    </border>
    <border>
      <left style="thick">
        <color rgb="FF000000"/>
      </left>
      <bottom style="dotted">
        <color rgb="FF000000"/>
      </bottom>
    </border>
    <border>
      <left style="thick">
        <color rgb="FF000000"/>
      </left>
      <top style="dotted">
        <color rgb="FF000000"/>
      </top>
      <bottom style="dotted">
        <color rgb="FF000000"/>
      </bottom>
    </border>
    <border>
      <left style="thick">
        <color rgb="FF000000"/>
      </left>
      <bottom style="thick">
        <color rgb="FF000000"/>
      </bottom>
    </border>
    <border>
      <top style="dotted">
        <color rgb="FF000000"/>
      </top>
      <bottom style="thick">
        <color rgb="FF000000"/>
      </bottom>
    </border>
    <border>
      <right style="thick">
        <color rgb="FF000000"/>
      </right>
      <top style="dotted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top style="dotted">
        <color rgb="FF000000"/>
      </top>
      <bottom style="thick">
        <color rgb="FF000000"/>
      </bottom>
    </border>
    <border>
      <left style="thick">
        <color rgb="FF000000"/>
      </left>
      <top style="dotted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bottom style="dotted">
        <color rgb="FF000000"/>
      </bottom>
    </border>
  </borders>
  <cellStyleXfs count="1">
    <xf borderId="0" fillId="0" fontId="0" numFmtId="0" applyAlignment="1" applyFont="1"/>
  </cellStyleXfs>
  <cellXfs count="214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horizontal="left" readingOrder="0" shrinkToFit="0" vertical="center" wrapText="1"/>
    </xf>
    <xf borderId="0" fillId="2" fontId="2" numFmtId="0" xfId="0" applyAlignment="1" applyFont="1">
      <alignment horizontal="center" shrinkToFit="0" vertical="center" wrapText="1"/>
    </xf>
    <xf borderId="1" fillId="2" fontId="2" numFmtId="0" xfId="0" applyAlignment="1" applyBorder="1" applyFont="1">
      <alignment horizontal="center" shrinkToFit="0" vertical="center" wrapText="1"/>
    </xf>
    <xf borderId="2" fillId="0" fontId="3" numFmtId="0" xfId="0" applyBorder="1" applyFont="1"/>
    <xf borderId="3" fillId="0" fontId="3" numFmtId="0" xfId="0" applyBorder="1" applyFont="1"/>
    <xf borderId="0" fillId="2" fontId="4" numFmtId="0" xfId="0" applyFont="1"/>
    <xf borderId="0" fillId="2" fontId="5" numFmtId="0" xfId="0" applyFont="1"/>
    <xf borderId="4" fillId="3" fontId="2" numFmtId="0" xfId="0" applyAlignment="1" applyBorder="1" applyFill="1" applyFont="1">
      <alignment horizontal="center" shrinkToFit="0" vertical="center" wrapText="1"/>
    </xf>
    <xf borderId="4" fillId="3" fontId="6" numFmtId="0" xfId="0" applyAlignment="1" applyBorder="1" applyFont="1">
      <alignment horizontal="center" shrinkToFit="0" vertical="center" wrapText="1"/>
    </xf>
    <xf borderId="0" fillId="0" fontId="4" numFmtId="0" xfId="0" applyFont="1"/>
    <xf borderId="0" fillId="0" fontId="5" numFmtId="0" xfId="0" applyFont="1"/>
    <xf borderId="5" fillId="0" fontId="5" numFmtId="0" xfId="0" applyBorder="1" applyFont="1"/>
    <xf borderId="6" fillId="0" fontId="5" numFmtId="0" xfId="0" applyBorder="1" applyFont="1"/>
    <xf borderId="7" fillId="0" fontId="5" numFmtId="0" xfId="0" applyBorder="1" applyFont="1"/>
    <xf borderId="8" fillId="0" fontId="5" numFmtId="0" xfId="0" applyBorder="1" applyFont="1"/>
    <xf borderId="9" fillId="0" fontId="5" numFmtId="0" xfId="0" applyBorder="1" applyFont="1"/>
    <xf borderId="10" fillId="0" fontId="5" numFmtId="0" xfId="0" applyBorder="1" applyFont="1"/>
    <xf borderId="11" fillId="0" fontId="5" numFmtId="0" xfId="0" applyBorder="1" applyFont="1"/>
    <xf borderId="12" fillId="0" fontId="5" numFmtId="0" xfId="0" applyBorder="1" applyFont="1"/>
    <xf borderId="9" fillId="0" fontId="5" numFmtId="0" xfId="0" applyAlignment="1" applyBorder="1" applyFont="1">
      <alignment readingOrder="0"/>
    </xf>
    <xf borderId="13" fillId="0" fontId="5" numFmtId="0" xfId="0" applyBorder="1" applyFont="1"/>
    <xf borderId="14" fillId="0" fontId="5" numFmtId="0" xfId="0" applyBorder="1" applyFont="1"/>
    <xf borderId="15" fillId="0" fontId="5" numFmtId="0" xfId="0" applyBorder="1" applyFont="1"/>
    <xf borderId="16" fillId="0" fontId="5" numFmtId="0" xfId="0" applyBorder="1" applyFont="1"/>
    <xf borderId="17" fillId="0" fontId="5" numFmtId="0" xfId="0" applyBorder="1" applyFont="1"/>
    <xf borderId="0" fillId="2" fontId="7" numFmtId="0" xfId="0" applyAlignment="1" applyFont="1">
      <alignment horizontal="center" shrinkToFit="0" vertical="center" wrapText="1"/>
    </xf>
    <xf borderId="0" fillId="2" fontId="8" numFmtId="0" xfId="0" applyAlignment="1" applyFont="1">
      <alignment horizontal="left" readingOrder="0" shrinkToFit="0" vertical="center" wrapText="1"/>
    </xf>
    <xf borderId="1" fillId="2" fontId="7" numFmtId="0" xfId="0" applyAlignment="1" applyBorder="1" applyFont="1">
      <alignment horizontal="center" shrinkToFit="0" vertical="center" wrapText="1"/>
    </xf>
    <xf borderId="0" fillId="2" fontId="9" numFmtId="0" xfId="0" applyFont="1"/>
    <xf borderId="0" fillId="2" fontId="10" numFmtId="0" xfId="0" applyAlignment="1" applyFont="1">
      <alignment horizontal="center" shrinkToFit="0" vertical="center" wrapText="1"/>
    </xf>
    <xf borderId="18" fillId="4" fontId="7" numFmtId="0" xfId="0" applyAlignment="1" applyBorder="1" applyFill="1" applyFont="1">
      <alignment horizontal="center" shrinkToFit="0" vertical="center" wrapText="1"/>
    </xf>
    <xf borderId="19" fillId="2" fontId="7" numFmtId="0" xfId="0" applyAlignment="1" applyBorder="1" applyFont="1">
      <alignment horizontal="center" shrinkToFit="0" vertical="center" wrapText="1"/>
    </xf>
    <xf borderId="20" fillId="4" fontId="7" numFmtId="0" xfId="0" applyAlignment="1" applyBorder="1" applyFont="1">
      <alignment horizontal="center" shrinkToFit="0" vertical="center" wrapText="1"/>
    </xf>
    <xf borderId="21" fillId="0" fontId="3" numFmtId="0" xfId="0" applyBorder="1" applyFont="1"/>
    <xf borderId="22" fillId="0" fontId="3" numFmtId="0" xfId="0" applyBorder="1" applyFont="1"/>
    <xf borderId="23" fillId="4" fontId="7" numFmtId="0" xfId="0" applyAlignment="1" applyBorder="1" applyFont="1">
      <alignment horizontal="center" shrinkToFit="0" vertical="center" wrapText="1"/>
    </xf>
    <xf borderId="24" fillId="4" fontId="7" numFmtId="0" xfId="0" applyAlignment="1" applyBorder="1" applyFont="1">
      <alignment horizontal="center" shrinkToFit="0" vertical="center" wrapText="1"/>
    </xf>
    <xf borderId="22" fillId="5" fontId="7" numFmtId="0" xfId="0" applyAlignment="1" applyBorder="1" applyFill="1" applyFont="1">
      <alignment horizontal="center" shrinkToFit="0" vertical="center" wrapText="1"/>
    </xf>
    <xf borderId="23" fillId="5" fontId="7" numFmtId="0" xfId="0" applyAlignment="1" applyBorder="1" applyFont="1">
      <alignment horizontal="center" shrinkToFit="0" vertical="center" wrapText="1"/>
    </xf>
    <xf borderId="24" fillId="5" fontId="7" numFmtId="0" xfId="0" applyAlignment="1" applyBorder="1" applyFont="1">
      <alignment horizontal="center" shrinkToFit="0" vertical="center" wrapText="1"/>
    </xf>
    <xf borderId="0" fillId="0" fontId="11" numFmtId="0" xfId="0" applyFont="1"/>
    <xf borderId="25" fillId="6" fontId="5" numFmtId="0" xfId="0" applyBorder="1" applyFill="1" applyFont="1"/>
    <xf borderId="26" fillId="6" fontId="5" numFmtId="164" xfId="0" applyBorder="1" applyFont="1" applyNumberFormat="1"/>
    <xf borderId="25" fillId="6" fontId="12" numFmtId="0" xfId="0" applyAlignment="1" applyBorder="1" applyFont="1">
      <alignment horizontal="center" vertical="center"/>
    </xf>
    <xf borderId="26" fillId="6" fontId="12" numFmtId="0" xfId="0" applyAlignment="1" applyBorder="1" applyFont="1">
      <alignment horizontal="center" shrinkToFit="0" vertical="center" wrapText="1"/>
    </xf>
    <xf borderId="19" fillId="0" fontId="5" numFmtId="164" xfId="0" applyBorder="1" applyFont="1" applyNumberFormat="1"/>
    <xf borderId="23" fillId="6" fontId="12" numFmtId="0" xfId="0" applyAlignment="1" applyBorder="1" applyFont="1">
      <alignment horizontal="center" vertical="center"/>
    </xf>
    <xf borderId="23" fillId="6" fontId="5" numFmtId="0" xfId="0" applyBorder="1" applyFont="1"/>
    <xf borderId="24" fillId="6" fontId="5" numFmtId="0" xfId="0" applyBorder="1" applyFont="1"/>
    <xf borderId="24" fillId="6" fontId="13" numFmtId="0" xfId="0" applyAlignment="1" applyBorder="1" applyFont="1">
      <alignment horizontal="center" vertical="center"/>
    </xf>
    <xf borderId="19" fillId="2" fontId="13" numFmtId="0" xfId="0" applyAlignment="1" applyBorder="1" applyFont="1">
      <alignment horizontal="center" vertical="center"/>
    </xf>
    <xf borderId="0" fillId="2" fontId="13" numFmtId="0" xfId="0" applyAlignment="1" applyFont="1">
      <alignment horizontal="center" vertical="center"/>
    </xf>
    <xf borderId="22" fillId="6" fontId="13" numFmtId="0" xfId="0" applyAlignment="1" applyBorder="1" applyFont="1">
      <alignment horizontal="center" vertical="center"/>
    </xf>
    <xf borderId="19" fillId="2" fontId="5" numFmtId="0" xfId="0" applyBorder="1" applyFont="1"/>
    <xf borderId="21" fillId="6" fontId="5" numFmtId="0" xfId="0" applyBorder="1" applyFont="1"/>
    <xf borderId="27" fillId="0" fontId="9" numFmtId="0" xfId="0" applyBorder="1" applyFont="1"/>
    <xf borderId="27" fillId="0" fontId="9" numFmtId="164" xfId="0" applyBorder="1" applyFont="1" applyNumberFormat="1"/>
    <xf borderId="0" fillId="0" fontId="9" numFmtId="164" xfId="0" applyFont="1" applyNumberFormat="1"/>
    <xf borderId="0" fillId="0" fontId="9" numFmtId="0" xfId="0" applyFont="1"/>
    <xf borderId="28" fillId="0" fontId="9" numFmtId="0" xfId="0" applyBorder="1" applyFont="1"/>
    <xf borderId="28" fillId="0" fontId="9" numFmtId="164" xfId="0" applyBorder="1" applyFont="1" applyNumberFormat="1"/>
    <xf borderId="29" fillId="2" fontId="9" numFmtId="0" xfId="0" applyBorder="1" applyFont="1"/>
    <xf borderId="30" fillId="0" fontId="9" numFmtId="0" xfId="0" applyBorder="1" applyFont="1"/>
    <xf borderId="31" fillId="0" fontId="9" numFmtId="0" xfId="0" applyBorder="1" applyFont="1"/>
    <xf borderId="29" fillId="0" fontId="9" numFmtId="164" xfId="0" applyBorder="1" applyFont="1" applyNumberFormat="1"/>
    <xf borderId="32" fillId="0" fontId="9" numFmtId="0" xfId="0" applyBorder="1" applyFont="1"/>
    <xf borderId="31" fillId="0" fontId="9" numFmtId="164" xfId="0" applyBorder="1" applyFont="1" applyNumberFormat="1"/>
    <xf borderId="33" fillId="0" fontId="9" numFmtId="0" xfId="0" applyBorder="1" applyFont="1"/>
    <xf borderId="29" fillId="0" fontId="9" numFmtId="0" xfId="0" applyBorder="1" applyFont="1"/>
    <xf borderId="30" fillId="0" fontId="9" numFmtId="164" xfId="0" applyBorder="1" applyFont="1" applyNumberFormat="1"/>
    <xf borderId="34" fillId="0" fontId="9" numFmtId="0" xfId="0" applyBorder="1" applyFont="1"/>
    <xf borderId="34" fillId="0" fontId="9" numFmtId="164" xfId="0" applyBorder="1" applyFont="1" applyNumberFormat="1"/>
    <xf borderId="35" fillId="2" fontId="9" numFmtId="0" xfId="0" applyBorder="1" applyFont="1"/>
    <xf borderId="10" fillId="0" fontId="9" numFmtId="0" xfId="0" applyBorder="1" applyFont="1"/>
    <xf borderId="12" fillId="0" fontId="9" numFmtId="0" xfId="0" applyBorder="1" applyFont="1"/>
    <xf borderId="35" fillId="0" fontId="9" numFmtId="164" xfId="0" applyBorder="1" applyFont="1" applyNumberFormat="1"/>
    <xf borderId="9" fillId="0" fontId="9" numFmtId="0" xfId="0" applyBorder="1" applyFont="1"/>
    <xf borderId="12" fillId="0" fontId="9" numFmtId="164" xfId="0" applyBorder="1" applyFont="1" applyNumberFormat="1"/>
    <xf borderId="36" fillId="0" fontId="9" numFmtId="0" xfId="0" applyBorder="1" applyFont="1"/>
    <xf borderId="35" fillId="0" fontId="9" numFmtId="0" xfId="0" applyBorder="1" applyFont="1"/>
    <xf borderId="10" fillId="0" fontId="9" numFmtId="164" xfId="0" applyBorder="1" applyFont="1" applyNumberFormat="1"/>
    <xf borderId="37" fillId="0" fontId="9" numFmtId="0" xfId="0" applyBorder="1" applyFont="1"/>
    <xf borderId="9" fillId="0" fontId="11" numFmtId="0" xfId="0" applyBorder="1" applyFont="1"/>
    <xf borderId="38" fillId="2" fontId="9" numFmtId="0" xfId="0" applyBorder="1" applyFont="1"/>
    <xf borderId="39" fillId="0" fontId="9" numFmtId="0" xfId="0" applyBorder="1" applyFont="1"/>
    <xf borderId="38" fillId="0" fontId="9" numFmtId="164" xfId="0" applyBorder="1" applyFont="1" applyNumberFormat="1"/>
    <xf borderId="38" fillId="0" fontId="9" numFmtId="0" xfId="0" applyBorder="1" applyFont="1"/>
    <xf borderId="36" fillId="0" fontId="11" numFmtId="0" xfId="0" applyBorder="1" applyFont="1"/>
    <xf borderId="34" fillId="0" fontId="11" numFmtId="0" xfId="0" applyBorder="1" applyFont="1"/>
    <xf borderId="19" fillId="2" fontId="9" numFmtId="0" xfId="0" applyBorder="1" applyFont="1"/>
    <xf borderId="10" fillId="0" fontId="11" numFmtId="0" xfId="0" applyBorder="1" applyFont="1"/>
    <xf borderId="19" fillId="0" fontId="9" numFmtId="164" xfId="0" applyBorder="1" applyFont="1" applyNumberFormat="1"/>
    <xf borderId="37" fillId="0" fontId="11" numFmtId="0" xfId="0" applyBorder="1" applyFont="1"/>
    <xf borderId="12" fillId="0" fontId="11" numFmtId="0" xfId="0" applyBorder="1" applyFont="1"/>
    <xf borderId="17" fillId="0" fontId="11" numFmtId="0" xfId="0" applyBorder="1" applyFont="1"/>
    <xf borderId="14" fillId="0" fontId="11" numFmtId="0" xfId="0" applyBorder="1" applyFont="1"/>
    <xf borderId="40" fillId="0" fontId="11" numFmtId="0" xfId="0" applyBorder="1" applyFont="1"/>
    <xf borderId="13" fillId="0" fontId="11" numFmtId="0" xfId="0" applyBorder="1" applyFont="1"/>
    <xf borderId="13" fillId="0" fontId="9" numFmtId="0" xfId="0" applyBorder="1" applyFont="1"/>
    <xf borderId="16" fillId="0" fontId="11" numFmtId="0" xfId="0" applyBorder="1" applyFont="1"/>
    <xf borderId="41" fillId="0" fontId="11" numFmtId="0" xfId="0" applyBorder="1" applyFont="1"/>
    <xf borderId="38" fillId="0" fontId="11" numFmtId="0" xfId="0" applyBorder="1" applyFont="1"/>
    <xf borderId="42" fillId="0" fontId="11" numFmtId="0" xfId="0" applyBorder="1" applyFont="1"/>
    <xf borderId="35" fillId="0" fontId="11" numFmtId="0" xfId="0" applyBorder="1" applyFont="1"/>
    <xf borderId="0" fillId="0" fontId="8" numFmtId="0" xfId="0" applyAlignment="1" applyFont="1">
      <alignment horizontal="left" readingOrder="0" vertical="bottom"/>
    </xf>
    <xf borderId="0" fillId="0" fontId="2" numFmtId="0" xfId="0" applyAlignment="1" applyFont="1">
      <alignment horizontal="center" vertical="bottom"/>
    </xf>
    <xf borderId="1" fillId="0" fontId="2" numFmtId="0" xfId="0" applyAlignment="1" applyBorder="1" applyFont="1">
      <alignment horizontal="center" vertical="center"/>
    </xf>
    <xf borderId="0" fillId="0" fontId="14" numFmtId="0" xfId="0" applyAlignment="1" applyFont="1">
      <alignment horizontal="left" vertical="bottom"/>
    </xf>
    <xf borderId="0" fillId="0" fontId="15" numFmtId="0" xfId="0" applyAlignment="1" applyFont="1">
      <alignment horizontal="left" vertical="bottom"/>
    </xf>
    <xf borderId="0" fillId="2" fontId="16" numFmtId="0" xfId="0" applyAlignment="1" applyFont="1">
      <alignment horizontal="center" shrinkToFit="0" vertical="center" wrapText="1"/>
    </xf>
    <xf borderId="0" fillId="2" fontId="14" numFmtId="0" xfId="0" applyAlignment="1" applyFont="1">
      <alignment horizontal="left" vertical="bottom"/>
    </xf>
    <xf borderId="0" fillId="0" fontId="14" numFmtId="0" xfId="0" applyAlignment="1" applyFont="1">
      <alignment horizontal="center" vertical="bottom"/>
    </xf>
    <xf borderId="43" fillId="5" fontId="2" numFmtId="0" xfId="0" applyAlignment="1" applyBorder="1" applyFont="1">
      <alignment horizontal="center" shrinkToFit="0" vertical="bottom" wrapText="1"/>
    </xf>
    <xf borderId="44" fillId="0" fontId="14" numFmtId="0" xfId="0" applyAlignment="1" applyBorder="1" applyFont="1">
      <alignment horizontal="center" vertical="top"/>
    </xf>
    <xf borderId="45" fillId="5" fontId="2" numFmtId="0" xfId="0" applyAlignment="1" applyBorder="1" applyFont="1">
      <alignment horizontal="center" vertical="center"/>
    </xf>
    <xf borderId="46" fillId="0" fontId="3" numFmtId="0" xfId="0" applyBorder="1" applyFont="1"/>
    <xf borderId="44" fillId="0" fontId="14" numFmtId="0" xfId="0" applyAlignment="1" applyBorder="1" applyFont="1">
      <alignment horizontal="center" vertical="center"/>
    </xf>
    <xf borderId="47" fillId="0" fontId="3" numFmtId="0" xfId="0" applyBorder="1" applyFont="1"/>
    <xf borderId="43" fillId="5" fontId="2" numFmtId="0" xfId="0" applyAlignment="1" applyBorder="1" applyFont="1">
      <alignment horizontal="center" shrinkToFit="0" vertical="center" wrapText="1"/>
    </xf>
    <xf borderId="44" fillId="0" fontId="14" numFmtId="0" xfId="0" applyAlignment="1" applyBorder="1" applyFont="1">
      <alignment horizontal="center" shrinkToFit="0" vertical="center" wrapText="1"/>
    </xf>
    <xf borderId="45" fillId="5" fontId="2" numFmtId="0" xfId="0" applyAlignment="1" applyBorder="1" applyFont="1">
      <alignment horizontal="center" shrinkToFit="0" vertical="center" wrapText="1"/>
    </xf>
    <xf borderId="44" fillId="0" fontId="2" numFmtId="0" xfId="0" applyAlignment="1" applyBorder="1" applyFont="1">
      <alignment horizontal="center" shrinkToFit="0" vertical="center" wrapText="1"/>
    </xf>
    <xf borderId="48" fillId="6" fontId="1" numFmtId="0" xfId="0" applyAlignment="1" applyBorder="1" applyFont="1">
      <alignment horizontal="center" vertical="bottom"/>
    </xf>
    <xf borderId="49" fillId="0" fontId="8" numFmtId="0" xfId="0" applyAlignment="1" applyBorder="1" applyFont="1">
      <alignment horizontal="left" vertical="bottom"/>
    </xf>
    <xf borderId="50" fillId="6" fontId="17" numFmtId="0" xfId="0" applyAlignment="1" applyBorder="1" applyFont="1">
      <alignment horizontal="left" vertical="bottom"/>
    </xf>
    <xf borderId="51" fillId="6" fontId="17" numFmtId="0" xfId="0" applyAlignment="1" applyBorder="1" applyFont="1">
      <alignment horizontal="left" vertical="bottom"/>
    </xf>
    <xf borderId="50" fillId="6" fontId="14" numFmtId="0" xfId="0" applyAlignment="1" applyBorder="1" applyFont="1">
      <alignment horizontal="left" vertical="bottom"/>
    </xf>
    <xf borderId="52" fillId="6" fontId="8" numFmtId="0" xfId="0" applyAlignment="1" applyBorder="1" applyFont="1">
      <alignment horizontal="left" vertical="bottom"/>
    </xf>
    <xf borderId="51" fillId="6" fontId="1" numFmtId="0" xfId="0" applyAlignment="1" applyBorder="1" applyFont="1">
      <alignment horizontal="left" vertical="bottom"/>
    </xf>
    <xf borderId="48" fillId="6" fontId="18" numFmtId="0" xfId="0" applyAlignment="1" applyBorder="1" applyFont="1">
      <alignment horizontal="left" vertical="bottom"/>
    </xf>
    <xf borderId="48" fillId="6" fontId="19" numFmtId="0" xfId="0" applyAlignment="1" applyBorder="1" applyFont="1">
      <alignment horizontal="center" shrinkToFit="0" vertical="center" wrapText="1"/>
    </xf>
    <xf borderId="48" fillId="6" fontId="2" numFmtId="0" xfId="0" applyAlignment="1" applyBorder="1" applyFont="1">
      <alignment horizontal="center" shrinkToFit="0" vertical="center" wrapText="1"/>
    </xf>
    <xf borderId="48" fillId="6" fontId="20" numFmtId="0" xfId="0" applyAlignment="1" applyBorder="1" applyFont="1">
      <alignment horizontal="left" vertical="bottom"/>
    </xf>
    <xf borderId="0" fillId="0" fontId="8" numFmtId="0" xfId="0" applyAlignment="1" applyFont="1">
      <alignment horizontal="left" vertical="bottom"/>
    </xf>
    <xf borderId="0" fillId="0" fontId="21" numFmtId="0" xfId="0" applyAlignment="1" applyFont="1">
      <alignment horizontal="left" vertical="bottom"/>
    </xf>
    <xf borderId="0" fillId="0" fontId="20" numFmtId="0" xfId="0" applyAlignment="1" applyFont="1">
      <alignment horizontal="left" vertical="bottom"/>
    </xf>
    <xf borderId="0" fillId="0" fontId="22" numFmtId="0" xfId="0" applyAlignment="1" applyFont="1">
      <alignment horizontal="left" vertical="bottom"/>
    </xf>
    <xf borderId="53" fillId="0" fontId="1" numFmtId="0" xfId="0" applyAlignment="1" applyBorder="1" applyFont="1">
      <alignment horizontal="right" vertical="bottom"/>
    </xf>
    <xf borderId="53" fillId="0" fontId="8" numFmtId="0" xfId="0" applyAlignment="1" applyBorder="1" applyFont="1">
      <alignment horizontal="left" vertical="bottom"/>
    </xf>
    <xf borderId="20" fillId="0" fontId="23" numFmtId="0" xfId="0" applyAlignment="1" applyBorder="1" applyFont="1">
      <alignment horizontal="center" shrinkToFit="0" vertical="center" wrapText="1"/>
    </xf>
    <xf borderId="54" fillId="0" fontId="1" numFmtId="0" xfId="0" applyAlignment="1" applyBorder="1" applyFont="1">
      <alignment horizontal="left" vertical="bottom"/>
    </xf>
    <xf borderId="55" fillId="0" fontId="8" numFmtId="0" xfId="0" applyAlignment="1" applyBorder="1" applyFont="1">
      <alignment horizontal="left" vertical="bottom"/>
    </xf>
    <xf borderId="28" fillId="0" fontId="1" numFmtId="0" xfId="0" applyAlignment="1" applyBorder="1" applyFont="1">
      <alignment horizontal="left" vertical="bottom"/>
    </xf>
    <xf borderId="28" fillId="0" fontId="21" numFmtId="0" xfId="0" applyAlignment="1" applyBorder="1" applyFont="1">
      <alignment horizontal="left" vertical="bottom"/>
    </xf>
    <xf borderId="28" fillId="0" fontId="8" numFmtId="165" xfId="0" applyAlignment="1" applyBorder="1" applyFont="1" applyNumberFormat="1">
      <alignment horizontal="left" vertical="bottom"/>
    </xf>
    <xf borderId="28" fillId="0" fontId="21" numFmtId="3" xfId="0" applyAlignment="1" applyBorder="1" applyFont="1" applyNumberFormat="1">
      <alignment horizontal="left" vertical="bottom"/>
    </xf>
    <xf borderId="28" fillId="0" fontId="21" numFmtId="164" xfId="0" applyAlignment="1" applyBorder="1" applyFont="1" applyNumberFormat="1">
      <alignment horizontal="left" vertical="bottom"/>
    </xf>
    <xf borderId="19" fillId="0" fontId="14" numFmtId="0" xfId="0" applyAlignment="1" applyBorder="1" applyFont="1">
      <alignment horizontal="left" vertical="bottom"/>
    </xf>
    <xf borderId="28" fillId="0" fontId="14" numFmtId="0" xfId="0" applyAlignment="1" applyBorder="1" applyFont="1">
      <alignment horizontal="left" vertical="bottom"/>
    </xf>
    <xf borderId="2" fillId="0" fontId="1" numFmtId="0" xfId="0" applyAlignment="1" applyBorder="1" applyFont="1">
      <alignment horizontal="right" vertical="bottom"/>
    </xf>
    <xf borderId="2" fillId="0" fontId="8" numFmtId="0" xfId="0" applyAlignment="1" applyBorder="1" applyFont="1">
      <alignment horizontal="left" vertical="bottom"/>
    </xf>
    <xf borderId="17" fillId="0" fontId="3" numFmtId="0" xfId="0" applyBorder="1" applyFont="1"/>
    <xf borderId="35" fillId="0" fontId="1" numFmtId="0" xfId="0" applyAlignment="1" applyBorder="1" applyFont="1">
      <alignment horizontal="left" vertical="bottom"/>
    </xf>
    <xf borderId="36" fillId="0" fontId="8" numFmtId="0" xfId="0" applyAlignment="1" applyBorder="1" applyFont="1">
      <alignment horizontal="left" vertical="bottom"/>
    </xf>
    <xf borderId="34" fillId="0" fontId="8" numFmtId="0" xfId="0" applyAlignment="1" applyBorder="1" applyFont="1">
      <alignment horizontal="left" vertical="bottom"/>
    </xf>
    <xf borderId="34" fillId="0" fontId="21" numFmtId="0" xfId="0" applyAlignment="1" applyBorder="1" applyFont="1">
      <alignment horizontal="left" vertical="bottom"/>
    </xf>
    <xf borderId="34" fillId="0" fontId="8" numFmtId="165" xfId="0" applyAlignment="1" applyBorder="1" applyFont="1" applyNumberFormat="1">
      <alignment horizontal="left" vertical="bottom"/>
    </xf>
    <xf borderId="34" fillId="0" fontId="21" numFmtId="49" xfId="0" applyAlignment="1" applyBorder="1" applyFont="1" applyNumberFormat="1">
      <alignment horizontal="left" vertical="bottom"/>
    </xf>
    <xf borderId="34" fillId="0" fontId="21" numFmtId="164" xfId="0" applyAlignment="1" applyBorder="1" applyFont="1" applyNumberFormat="1">
      <alignment horizontal="left" vertical="bottom"/>
    </xf>
    <xf borderId="34" fillId="0" fontId="14" numFmtId="0" xfId="0" applyAlignment="1" applyBorder="1" applyFont="1">
      <alignment horizontal="left" vertical="bottom"/>
    </xf>
    <xf borderId="56" fillId="0" fontId="21" numFmtId="0" xfId="0" applyAlignment="1" applyBorder="1" applyFont="1">
      <alignment horizontal="left" vertical="bottom"/>
    </xf>
    <xf borderId="57" fillId="0" fontId="21" numFmtId="0" xfId="0" applyAlignment="1" applyBorder="1" applyFont="1">
      <alignment horizontal="left" vertical="bottom"/>
    </xf>
    <xf borderId="27" fillId="0" fontId="8" numFmtId="0" xfId="0" applyAlignment="1" applyBorder="1" applyFont="1">
      <alignment horizontal="left" vertical="bottom"/>
    </xf>
    <xf borderId="58" fillId="0" fontId="3" numFmtId="0" xfId="0" applyBorder="1" applyFont="1"/>
    <xf borderId="59" fillId="0" fontId="8" numFmtId="0" xfId="0" applyAlignment="1" applyBorder="1" applyFont="1">
      <alignment horizontal="left" vertical="bottom"/>
    </xf>
    <xf borderId="60" fillId="0" fontId="8" numFmtId="0" xfId="0" applyAlignment="1" applyBorder="1" applyFont="1">
      <alignment horizontal="left" vertical="bottom"/>
    </xf>
    <xf borderId="61" fillId="0" fontId="8" numFmtId="0" xfId="0" applyAlignment="1" applyBorder="1" applyFont="1">
      <alignment horizontal="left" vertical="bottom"/>
    </xf>
    <xf borderId="61" fillId="0" fontId="21" numFmtId="0" xfId="0" applyAlignment="1" applyBorder="1" applyFont="1">
      <alignment horizontal="left" vertical="bottom"/>
    </xf>
    <xf borderId="61" fillId="0" fontId="8" numFmtId="165" xfId="0" applyAlignment="1" applyBorder="1" applyFont="1" applyNumberFormat="1">
      <alignment horizontal="left" vertical="bottom"/>
    </xf>
    <xf borderId="62" fillId="0" fontId="21" numFmtId="0" xfId="0" applyAlignment="1" applyBorder="1" applyFont="1">
      <alignment horizontal="left" vertical="bottom"/>
    </xf>
    <xf borderId="61" fillId="0" fontId="21" numFmtId="164" xfId="0" applyAlignment="1" applyBorder="1" applyFont="1" applyNumberFormat="1">
      <alignment horizontal="left" vertical="bottom"/>
    </xf>
    <xf borderId="61" fillId="0" fontId="14" numFmtId="0" xfId="0" applyAlignment="1" applyBorder="1" applyFont="1">
      <alignment horizontal="left" vertical="bottom"/>
    </xf>
    <xf borderId="0" fillId="0" fontId="14" numFmtId="0" xfId="0" applyAlignment="1" applyFont="1">
      <alignment horizontal="center" shrinkToFit="0" vertical="center" wrapText="1"/>
    </xf>
    <xf borderId="0" fillId="0" fontId="8" numFmtId="165" xfId="0" applyAlignment="1" applyFont="1" applyNumberFormat="1">
      <alignment horizontal="left" vertical="bottom"/>
    </xf>
    <xf borderId="0" fillId="0" fontId="21" numFmtId="49" xfId="0" applyAlignment="1" applyFont="1" applyNumberFormat="1">
      <alignment horizontal="left" vertical="bottom"/>
    </xf>
    <xf borderId="0" fillId="0" fontId="21" numFmtId="164" xfId="0" applyAlignment="1" applyFont="1" applyNumberFormat="1">
      <alignment horizontal="left" vertical="bottom"/>
    </xf>
    <xf borderId="28" fillId="0" fontId="1" numFmtId="0" xfId="0" applyAlignment="1" applyBorder="1" applyFont="1">
      <alignment horizontal="left" shrinkToFit="0" vertical="bottom" wrapText="1"/>
    </xf>
    <xf borderId="28" fillId="0" fontId="21" numFmtId="166" xfId="0" applyAlignment="1" applyBorder="1" applyFont="1" applyNumberFormat="1">
      <alignment horizontal="left" vertical="bottom"/>
    </xf>
    <xf borderId="28" fillId="0" fontId="21" numFmtId="49" xfId="0" applyAlignment="1" applyBorder="1" applyFont="1" applyNumberFormat="1">
      <alignment horizontal="left" vertical="bottom"/>
    </xf>
    <xf borderId="34" fillId="0" fontId="1" numFmtId="0" xfId="0" applyAlignment="1" applyBorder="1" applyFont="1">
      <alignment horizontal="left" shrinkToFit="0" vertical="bottom" wrapText="1"/>
    </xf>
    <xf borderId="34" fillId="0" fontId="21" numFmtId="166" xfId="0" applyAlignment="1" applyBorder="1" applyFont="1" applyNumberFormat="1">
      <alignment horizontal="left" vertical="bottom"/>
    </xf>
    <xf borderId="34" fillId="0" fontId="8" numFmtId="0" xfId="0" applyAlignment="1" applyBorder="1" applyFont="1">
      <alignment horizontal="left" shrinkToFit="0" vertical="bottom" wrapText="1"/>
    </xf>
    <xf borderId="29" fillId="2" fontId="1" numFmtId="0" xfId="0" applyAlignment="1" applyBorder="1" applyFont="1">
      <alignment horizontal="left" vertical="bottom"/>
    </xf>
    <xf borderId="35" fillId="2" fontId="1" numFmtId="0" xfId="0" applyAlignment="1" applyBorder="1" applyFont="1">
      <alignment horizontal="left" vertical="bottom"/>
    </xf>
    <xf borderId="38" fillId="2" fontId="1" numFmtId="0" xfId="0" applyAlignment="1" applyBorder="1" applyFont="1">
      <alignment horizontal="left" vertical="bottom"/>
    </xf>
    <xf borderId="61" fillId="0" fontId="8" numFmtId="0" xfId="0" applyAlignment="1" applyBorder="1" applyFont="1">
      <alignment horizontal="left" shrinkToFit="0" vertical="bottom" wrapText="1"/>
    </xf>
    <xf borderId="61" fillId="0" fontId="21" numFmtId="49" xfId="0" applyAlignment="1" applyBorder="1" applyFont="1" applyNumberFormat="1">
      <alignment horizontal="left" vertical="bottom"/>
    </xf>
    <xf borderId="29" fillId="0" fontId="1" numFmtId="0" xfId="0" applyAlignment="1" applyBorder="1" applyFont="1">
      <alignment horizontal="left" vertical="bottom"/>
    </xf>
    <xf borderId="33" fillId="0" fontId="8" numFmtId="0" xfId="0" applyAlignment="1" applyBorder="1" applyFont="1">
      <alignment horizontal="left" vertical="bottom"/>
    </xf>
    <xf borderId="63" fillId="0" fontId="1" numFmtId="0" xfId="0" applyAlignment="1" applyBorder="1" applyFont="1">
      <alignment horizontal="left" vertical="bottom"/>
    </xf>
    <xf borderId="63" fillId="0" fontId="21" numFmtId="166" xfId="0" applyAlignment="1" applyBorder="1" applyFont="1" applyNumberFormat="1">
      <alignment horizontal="left" vertical="bottom"/>
    </xf>
    <xf borderId="63" fillId="0" fontId="8" numFmtId="165" xfId="0" applyAlignment="1" applyBorder="1" applyFont="1" applyNumberFormat="1">
      <alignment horizontal="left" vertical="bottom"/>
    </xf>
    <xf borderId="63" fillId="0" fontId="21" numFmtId="49" xfId="0" applyAlignment="1" applyBorder="1" applyFont="1" applyNumberFormat="1">
      <alignment horizontal="left" vertical="bottom"/>
    </xf>
    <xf borderId="63" fillId="0" fontId="21" numFmtId="0" xfId="0" applyAlignment="1" applyBorder="1" applyFont="1">
      <alignment horizontal="left" vertical="bottom"/>
    </xf>
    <xf borderId="63" fillId="0" fontId="21" numFmtId="164" xfId="0" applyAlignment="1" applyBorder="1" applyFont="1" applyNumberFormat="1">
      <alignment horizontal="left" vertical="bottom"/>
    </xf>
    <xf borderId="63" fillId="0" fontId="14" numFmtId="0" xfId="0" applyAlignment="1" applyBorder="1" applyFont="1">
      <alignment horizontal="left" vertical="bottom"/>
    </xf>
    <xf borderId="34" fillId="0" fontId="1" numFmtId="0" xfId="0" applyAlignment="1" applyBorder="1" applyFont="1">
      <alignment horizontal="left" vertical="bottom"/>
    </xf>
    <xf borderId="2" fillId="0" fontId="1" numFmtId="0" xfId="0" applyAlignment="1" applyBorder="1" applyFont="1">
      <alignment horizontal="right" readingOrder="0" vertical="bottom"/>
    </xf>
    <xf borderId="54" fillId="0" fontId="8" numFmtId="0" xfId="0" applyAlignment="1" applyBorder="1" applyFont="1">
      <alignment horizontal="left" vertical="bottom"/>
    </xf>
    <xf borderId="17" fillId="0" fontId="14" numFmtId="0" xfId="0" applyAlignment="1" applyBorder="1" applyFont="1">
      <alignment horizontal="left" vertical="bottom"/>
    </xf>
    <xf borderId="28" fillId="0" fontId="8" numFmtId="0" xfId="0" applyAlignment="1" applyBorder="1" applyFont="1">
      <alignment horizontal="left" shrinkToFit="0" vertical="bottom" wrapText="1"/>
    </xf>
    <xf borderId="35" fillId="0" fontId="8" numFmtId="0" xfId="0" applyAlignment="1" applyBorder="1" applyFont="1">
      <alignment horizontal="left" vertical="bottom"/>
    </xf>
    <xf borderId="34" fillId="2" fontId="1" numFmtId="0" xfId="0" applyAlignment="1" applyBorder="1" applyFont="1">
      <alignment horizontal="left" shrinkToFit="0" vertical="bottom" wrapText="1"/>
    </xf>
    <xf borderId="34" fillId="2" fontId="8" numFmtId="0" xfId="0" applyAlignment="1" applyBorder="1" applyFont="1">
      <alignment horizontal="left" shrinkToFit="0" vertical="bottom" wrapText="1"/>
    </xf>
    <xf borderId="59" fillId="0" fontId="1" numFmtId="0" xfId="0" applyAlignment="1" applyBorder="1" applyFont="1">
      <alignment horizontal="left" readingOrder="0" vertical="bottom"/>
    </xf>
    <xf borderId="42" fillId="0" fontId="8" numFmtId="0" xfId="0" applyAlignment="1" applyBorder="1" applyFont="1">
      <alignment horizontal="left" shrinkToFit="0" vertical="bottom" wrapText="1"/>
    </xf>
    <xf borderId="42" fillId="0" fontId="21" numFmtId="0" xfId="0" applyAlignment="1" applyBorder="1" applyFont="1">
      <alignment horizontal="left" vertical="bottom"/>
    </xf>
    <xf borderId="42" fillId="0" fontId="8" numFmtId="165" xfId="0" applyAlignment="1" applyBorder="1" applyFont="1" applyNumberFormat="1">
      <alignment horizontal="left" readingOrder="0" vertical="bottom"/>
    </xf>
    <xf borderId="42" fillId="0" fontId="21" numFmtId="49" xfId="0" applyAlignment="1" applyBorder="1" applyFont="1" applyNumberFormat="1">
      <alignment horizontal="left" vertical="bottom"/>
    </xf>
    <xf borderId="42" fillId="0" fontId="21" numFmtId="164" xfId="0" applyAlignment="1" applyBorder="1" applyFont="1" applyNumberFormat="1">
      <alignment horizontal="left" vertical="bottom"/>
    </xf>
    <xf borderId="42" fillId="0" fontId="14" numFmtId="0" xfId="0" applyAlignment="1" applyBorder="1" applyFont="1">
      <alignment horizontal="left" vertical="bottom"/>
    </xf>
    <xf borderId="27" fillId="0" fontId="14" numFmtId="0" xfId="0" applyAlignment="1" applyBorder="1" applyFont="1">
      <alignment horizontal="left" vertical="bottom"/>
    </xf>
    <xf borderId="0" fillId="0" fontId="11" numFmtId="165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55.57"/>
    <col customWidth="1" min="2" max="2" width="19.86"/>
    <col customWidth="1" min="3" max="3" width="49.29"/>
    <col customWidth="1" min="4" max="4" width="25.86"/>
    <col customWidth="1" min="5" max="5" width="30.0"/>
    <col customWidth="1" min="6" max="6" width="18.29"/>
    <col customWidth="1" min="7" max="7" width="15.71"/>
    <col customWidth="1" min="8" max="8" width="18.57"/>
    <col customWidth="1" min="9" max="9" width="21.86"/>
    <col customWidth="1" min="10" max="10" width="13.43"/>
    <col customWidth="1" min="11" max="11" width="51.0"/>
    <col customWidth="1" min="12" max="27" width="8.71"/>
  </cols>
  <sheetData>
    <row r="1" ht="75.75" customHeight="1">
      <c r="A1" s="1" t="s">
        <v>0</v>
      </c>
      <c r="B1" s="2"/>
      <c r="C1" s="3" t="s">
        <v>1</v>
      </c>
      <c r="D1" s="4"/>
      <c r="E1" s="4"/>
      <c r="F1" s="5"/>
      <c r="G1" s="2"/>
      <c r="H1" s="2"/>
      <c r="I1" s="2"/>
      <c r="J1" s="2"/>
      <c r="K1" s="2"/>
      <c r="L1" s="6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ht="75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ht="75.75" customHeight="1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/>
      <c r="H3" s="9" t="s">
        <v>8</v>
      </c>
      <c r="I3" s="8" t="s">
        <v>9</v>
      </c>
      <c r="J3" s="2"/>
      <c r="K3" s="8" t="s">
        <v>10</v>
      </c>
      <c r="L3" s="10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</row>
    <row r="4" ht="30.0" customHeight="1">
      <c r="A4" s="12"/>
      <c r="B4" s="13" t="str">
        <f t="shared" ref="B4:B6" si="1">IF(A4&lt;&gt;"", ROW()-3, "")</f>
        <v/>
      </c>
      <c r="C4" s="12"/>
      <c r="D4" s="12"/>
      <c r="E4" s="12"/>
      <c r="F4" s="12"/>
      <c r="G4" s="12"/>
      <c r="H4" s="12"/>
      <c r="I4" s="12"/>
      <c r="J4" s="14"/>
      <c r="K4" s="15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ht="30.0" customHeight="1">
      <c r="A5" s="16"/>
      <c r="B5" s="17" t="str">
        <f t="shared" si="1"/>
        <v/>
      </c>
      <c r="C5" s="16"/>
      <c r="D5" s="16"/>
      <c r="E5" s="16"/>
      <c r="F5" s="16"/>
      <c r="G5" s="16"/>
      <c r="H5" s="16"/>
      <c r="I5" s="16"/>
      <c r="J5" s="18"/>
      <c r="K5" s="19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</row>
    <row r="6" ht="30.0" customHeight="1">
      <c r="A6" s="16"/>
      <c r="B6" s="17" t="str">
        <f t="shared" si="1"/>
        <v/>
      </c>
      <c r="C6" s="16"/>
      <c r="D6" s="16"/>
      <c r="E6" s="16"/>
      <c r="F6" s="16"/>
      <c r="G6" s="16"/>
      <c r="H6" s="16"/>
      <c r="I6" s="16"/>
      <c r="J6" s="18"/>
      <c r="K6" s="19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ht="30.0" customHeight="1">
      <c r="A7" s="20"/>
      <c r="B7" s="17" t="str">
        <f t="shared" ref="B7:B30" si="2">IF(A7&lt;&gt;"", ROW()-3, "")</f>
        <v/>
      </c>
      <c r="C7" s="16"/>
      <c r="D7" s="16"/>
      <c r="E7" s="16"/>
      <c r="F7" s="16"/>
      <c r="G7" s="16"/>
      <c r="H7" s="16"/>
      <c r="I7" s="16"/>
      <c r="J7" s="18"/>
      <c r="K7" s="19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</row>
    <row r="8" ht="30.0" customHeight="1">
      <c r="A8" s="16"/>
      <c r="B8" s="17" t="str">
        <f t="shared" si="2"/>
        <v/>
      </c>
      <c r="C8" s="16"/>
      <c r="D8" s="16"/>
      <c r="E8" s="16"/>
      <c r="F8" s="16"/>
      <c r="G8" s="16"/>
      <c r="H8" s="16"/>
      <c r="I8" s="16"/>
      <c r="J8" s="18"/>
      <c r="K8" s="19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ht="30.0" customHeight="1">
      <c r="A9" s="16"/>
      <c r="B9" s="17" t="str">
        <f t="shared" si="2"/>
        <v/>
      </c>
      <c r="C9" s="16"/>
      <c r="D9" s="16"/>
      <c r="E9" s="16"/>
      <c r="F9" s="16"/>
      <c r="G9" s="16"/>
      <c r="H9" s="16"/>
      <c r="I9" s="16"/>
      <c r="J9" s="18"/>
      <c r="K9" s="19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</row>
    <row r="10" ht="30.0" customHeight="1">
      <c r="A10" s="16"/>
      <c r="B10" s="17" t="str">
        <f t="shared" si="2"/>
        <v/>
      </c>
      <c r="C10" s="16"/>
      <c r="D10" s="16"/>
      <c r="E10" s="16"/>
      <c r="F10" s="16"/>
      <c r="G10" s="16"/>
      <c r="H10" s="16"/>
      <c r="I10" s="16"/>
      <c r="J10" s="18"/>
      <c r="K10" s="19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ht="30.0" customHeight="1">
      <c r="A11" s="16"/>
      <c r="B11" s="17" t="str">
        <f t="shared" si="2"/>
        <v/>
      </c>
      <c r="C11" s="16"/>
      <c r="D11" s="16"/>
      <c r="E11" s="16"/>
      <c r="F11" s="16"/>
      <c r="G11" s="16"/>
      <c r="H11" s="16"/>
      <c r="I11" s="16"/>
      <c r="J11" s="18"/>
      <c r="K11" s="19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</row>
    <row r="12" ht="30.0" customHeight="1">
      <c r="A12" s="16"/>
      <c r="B12" s="17" t="str">
        <f t="shared" si="2"/>
        <v/>
      </c>
      <c r="C12" s="16"/>
      <c r="D12" s="16"/>
      <c r="E12" s="16"/>
      <c r="F12" s="16"/>
      <c r="G12" s="16"/>
      <c r="H12" s="16"/>
      <c r="I12" s="16"/>
      <c r="J12" s="18"/>
      <c r="K12" s="19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ht="30.0" customHeight="1">
      <c r="A13" s="16"/>
      <c r="B13" s="17" t="str">
        <f t="shared" si="2"/>
        <v/>
      </c>
      <c r="C13" s="16"/>
      <c r="D13" s="16"/>
      <c r="E13" s="16"/>
      <c r="F13" s="16"/>
      <c r="G13" s="16"/>
      <c r="H13" s="16"/>
      <c r="I13" s="16"/>
      <c r="J13" s="18"/>
      <c r="K13" s="19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</row>
    <row r="14" ht="30.0" customHeight="1">
      <c r="A14" s="16"/>
      <c r="B14" s="17" t="str">
        <f t="shared" si="2"/>
        <v/>
      </c>
      <c r="C14" s="16"/>
      <c r="D14" s="16"/>
      <c r="E14" s="16"/>
      <c r="F14" s="16"/>
      <c r="G14" s="16"/>
      <c r="H14" s="16"/>
      <c r="I14" s="16"/>
      <c r="J14" s="18"/>
      <c r="K14" s="19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ht="30.0" customHeight="1">
      <c r="A15" s="16"/>
      <c r="B15" s="17" t="str">
        <f t="shared" si="2"/>
        <v/>
      </c>
      <c r="C15" s="16"/>
      <c r="D15" s="16"/>
      <c r="E15" s="16"/>
      <c r="F15" s="16"/>
      <c r="G15" s="16"/>
      <c r="H15" s="16"/>
      <c r="I15" s="16"/>
      <c r="J15" s="18"/>
      <c r="K15" s="19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</row>
    <row r="16" ht="30.0" customHeight="1">
      <c r="A16" s="16"/>
      <c r="B16" s="17" t="str">
        <f t="shared" si="2"/>
        <v/>
      </c>
      <c r="C16" s="16"/>
      <c r="D16" s="16"/>
      <c r="E16" s="16"/>
      <c r="F16" s="16"/>
      <c r="G16" s="16"/>
      <c r="H16" s="16"/>
      <c r="I16" s="16"/>
      <c r="J16" s="18"/>
      <c r="K16" s="19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ht="30.0" customHeight="1">
      <c r="A17" s="16"/>
      <c r="B17" s="17" t="str">
        <f t="shared" si="2"/>
        <v/>
      </c>
      <c r="C17" s="16"/>
      <c r="D17" s="16"/>
      <c r="E17" s="16"/>
      <c r="F17" s="16"/>
      <c r="G17" s="16"/>
      <c r="H17" s="16"/>
      <c r="I17" s="16"/>
      <c r="J17" s="18"/>
      <c r="K17" s="19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</row>
    <row r="18" ht="30.0" customHeight="1">
      <c r="A18" s="16"/>
      <c r="B18" s="17" t="str">
        <f t="shared" si="2"/>
        <v/>
      </c>
      <c r="C18" s="16"/>
      <c r="D18" s="16"/>
      <c r="E18" s="16"/>
      <c r="F18" s="16"/>
      <c r="G18" s="16"/>
      <c r="H18" s="16"/>
      <c r="I18" s="16"/>
      <c r="J18" s="18"/>
      <c r="K18" s="19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ht="30.0" customHeight="1">
      <c r="A19" s="16"/>
      <c r="B19" s="17" t="str">
        <f t="shared" si="2"/>
        <v/>
      </c>
      <c r="C19" s="16"/>
      <c r="D19" s="16"/>
      <c r="E19" s="16"/>
      <c r="F19" s="16"/>
      <c r="G19" s="16"/>
      <c r="H19" s="16"/>
      <c r="I19" s="16"/>
      <c r="J19" s="18"/>
      <c r="K19" s="19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</row>
    <row r="20" ht="30.0" customHeight="1">
      <c r="A20" s="16"/>
      <c r="B20" s="17" t="str">
        <f t="shared" si="2"/>
        <v/>
      </c>
      <c r="C20" s="16"/>
      <c r="D20" s="16"/>
      <c r="E20" s="16"/>
      <c r="F20" s="16"/>
      <c r="G20" s="16"/>
      <c r="H20" s="16"/>
      <c r="I20" s="16"/>
      <c r="J20" s="18"/>
      <c r="K20" s="19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ht="30.0" customHeight="1">
      <c r="A21" s="16"/>
      <c r="B21" s="17" t="str">
        <f t="shared" si="2"/>
        <v/>
      </c>
      <c r="C21" s="16"/>
      <c r="D21" s="16"/>
      <c r="E21" s="16"/>
      <c r="F21" s="16"/>
      <c r="G21" s="16"/>
      <c r="H21" s="16"/>
      <c r="I21" s="16"/>
      <c r="J21" s="18"/>
      <c r="K21" s="19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</row>
    <row r="22" ht="30.0" customHeight="1">
      <c r="A22" s="16"/>
      <c r="B22" s="17" t="str">
        <f t="shared" si="2"/>
        <v/>
      </c>
      <c r="C22" s="16"/>
      <c r="D22" s="16"/>
      <c r="E22" s="16"/>
      <c r="F22" s="16"/>
      <c r="G22" s="16"/>
      <c r="H22" s="16"/>
      <c r="I22" s="16"/>
      <c r="J22" s="18"/>
      <c r="K22" s="19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ht="30.0" customHeight="1">
      <c r="A23" s="16"/>
      <c r="B23" s="17" t="str">
        <f t="shared" si="2"/>
        <v/>
      </c>
      <c r="C23" s="16"/>
      <c r="D23" s="16"/>
      <c r="E23" s="16"/>
      <c r="F23" s="16"/>
      <c r="G23" s="16"/>
      <c r="H23" s="16"/>
      <c r="I23" s="16"/>
      <c r="J23" s="18"/>
      <c r="K23" s="19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</row>
    <row r="24" ht="30.0" customHeight="1">
      <c r="A24" s="16"/>
      <c r="B24" s="17" t="str">
        <f t="shared" si="2"/>
        <v/>
      </c>
      <c r="C24" s="16"/>
      <c r="D24" s="16"/>
      <c r="E24" s="16"/>
      <c r="F24" s="16"/>
      <c r="G24" s="16"/>
      <c r="H24" s="16"/>
      <c r="I24" s="16"/>
      <c r="J24" s="18"/>
      <c r="K24" s="19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ht="30.0" customHeight="1">
      <c r="A25" s="16"/>
      <c r="B25" s="17" t="str">
        <f t="shared" si="2"/>
        <v/>
      </c>
      <c r="C25" s="16"/>
      <c r="D25" s="16"/>
      <c r="E25" s="16"/>
      <c r="F25" s="16"/>
      <c r="G25" s="16"/>
      <c r="H25" s="16"/>
      <c r="I25" s="16"/>
      <c r="J25" s="18"/>
      <c r="K25" s="19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</row>
    <row r="26" ht="30.0" customHeight="1">
      <c r="A26" s="16"/>
      <c r="B26" s="17" t="str">
        <f t="shared" si="2"/>
        <v/>
      </c>
      <c r="C26" s="16"/>
      <c r="D26" s="16"/>
      <c r="E26" s="16"/>
      <c r="F26" s="16"/>
      <c r="G26" s="16"/>
      <c r="H26" s="16"/>
      <c r="I26" s="16"/>
      <c r="J26" s="18"/>
      <c r="K26" s="19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ht="30.0" customHeight="1">
      <c r="A27" s="16"/>
      <c r="B27" s="17" t="str">
        <f t="shared" si="2"/>
        <v/>
      </c>
      <c r="C27" s="16"/>
      <c r="D27" s="16"/>
      <c r="E27" s="16"/>
      <c r="F27" s="16"/>
      <c r="G27" s="16"/>
      <c r="H27" s="16"/>
      <c r="I27" s="16"/>
      <c r="J27" s="18"/>
      <c r="K27" s="19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</row>
    <row r="28" ht="30.0" customHeight="1">
      <c r="A28" s="16"/>
      <c r="B28" s="17" t="str">
        <f t="shared" si="2"/>
        <v/>
      </c>
      <c r="C28" s="16"/>
      <c r="D28" s="16"/>
      <c r="E28" s="16"/>
      <c r="F28" s="16"/>
      <c r="G28" s="16"/>
      <c r="H28" s="16"/>
      <c r="I28" s="16"/>
      <c r="J28" s="18"/>
      <c r="K28" s="19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ht="30.0" customHeight="1">
      <c r="A29" s="16"/>
      <c r="B29" s="17" t="str">
        <f t="shared" si="2"/>
        <v/>
      </c>
      <c r="C29" s="16"/>
      <c r="D29" s="16"/>
      <c r="E29" s="16"/>
      <c r="F29" s="16"/>
      <c r="G29" s="16"/>
      <c r="H29" s="16"/>
      <c r="I29" s="16"/>
      <c r="J29" s="18"/>
      <c r="K29" s="19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</row>
    <row r="30" ht="30.0" customHeight="1">
      <c r="A30" s="16"/>
      <c r="B30" s="17" t="str">
        <f t="shared" si="2"/>
        <v/>
      </c>
      <c r="C30" s="16"/>
      <c r="D30" s="16"/>
      <c r="E30" s="16"/>
      <c r="F30" s="16"/>
      <c r="G30" s="16"/>
      <c r="H30" s="16"/>
      <c r="I30" s="16"/>
      <c r="J30" s="18"/>
      <c r="K30" s="19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ht="30.0" customHeight="1">
      <c r="A31" s="16"/>
      <c r="B31" s="17"/>
      <c r="C31" s="16"/>
      <c r="D31" s="16"/>
      <c r="E31" s="16"/>
      <c r="F31" s="16"/>
      <c r="G31" s="16"/>
      <c r="H31" s="16"/>
      <c r="I31" s="16"/>
      <c r="J31" s="18"/>
      <c r="K31" s="19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</row>
    <row r="32" ht="30.0" customHeight="1">
      <c r="A32" s="16"/>
      <c r="B32" s="17"/>
      <c r="C32" s="16"/>
      <c r="D32" s="16"/>
      <c r="E32" s="16"/>
      <c r="F32" s="16"/>
      <c r="G32" s="16"/>
      <c r="H32" s="16"/>
      <c r="I32" s="16"/>
      <c r="J32" s="18"/>
      <c r="K32" s="19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ht="30.0" customHeight="1">
      <c r="A33" s="16"/>
      <c r="B33" s="17"/>
      <c r="C33" s="16"/>
      <c r="D33" s="16"/>
      <c r="E33" s="16"/>
      <c r="F33" s="16"/>
      <c r="G33" s="16"/>
      <c r="H33" s="16"/>
      <c r="I33" s="16"/>
      <c r="J33" s="18"/>
      <c r="K33" s="19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</row>
    <row r="34" ht="30.0" customHeight="1">
      <c r="A34" s="16"/>
      <c r="B34" s="17"/>
      <c r="C34" s="16"/>
      <c r="D34" s="16"/>
      <c r="E34" s="16"/>
      <c r="F34" s="16"/>
      <c r="G34" s="16"/>
      <c r="H34" s="16"/>
      <c r="I34" s="16"/>
      <c r="J34" s="18"/>
      <c r="K34" s="19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ht="30.0" customHeight="1">
      <c r="A35" s="16"/>
      <c r="B35" s="17"/>
      <c r="C35" s="16"/>
      <c r="D35" s="16"/>
      <c r="E35" s="16"/>
      <c r="F35" s="16"/>
      <c r="G35" s="16"/>
      <c r="H35" s="16"/>
      <c r="I35" s="16"/>
      <c r="J35" s="18"/>
      <c r="K35" s="19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</row>
    <row r="36" ht="30.0" customHeight="1">
      <c r="A36" s="16"/>
      <c r="B36" s="17"/>
      <c r="C36" s="16"/>
      <c r="D36" s="16"/>
      <c r="E36" s="16"/>
      <c r="F36" s="16"/>
      <c r="G36" s="16"/>
      <c r="H36" s="16"/>
      <c r="I36" s="16"/>
      <c r="J36" s="18"/>
      <c r="K36" s="19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ht="30.0" customHeight="1">
      <c r="A37" s="16"/>
      <c r="B37" s="17"/>
      <c r="C37" s="16"/>
      <c r="D37" s="16"/>
      <c r="E37" s="16"/>
      <c r="F37" s="16"/>
      <c r="G37" s="16"/>
      <c r="H37" s="16"/>
      <c r="I37" s="16"/>
      <c r="J37" s="18"/>
      <c r="K37" s="19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</row>
    <row r="38" ht="30.0" customHeight="1">
      <c r="A38" s="16"/>
      <c r="B38" s="17"/>
      <c r="C38" s="16"/>
      <c r="D38" s="16"/>
      <c r="E38" s="16"/>
      <c r="F38" s="16"/>
      <c r="G38" s="16"/>
      <c r="H38" s="16"/>
      <c r="I38" s="16"/>
      <c r="J38" s="18"/>
      <c r="K38" s="19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ht="30.0" customHeight="1">
      <c r="A39" s="21"/>
      <c r="B39" s="22"/>
      <c r="C39" s="21"/>
      <c r="D39" s="21"/>
      <c r="E39" s="21"/>
      <c r="F39" s="21"/>
      <c r="G39" s="21"/>
      <c r="H39" s="21"/>
      <c r="I39" s="21"/>
      <c r="J39" s="23"/>
      <c r="K39" s="24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</row>
    <row r="40" ht="30.0" customHeight="1">
      <c r="A40" s="11"/>
      <c r="B40" s="25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ht="30.0" customHeight="1">
      <c r="A41" s="11"/>
      <c r="B41" s="25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</row>
    <row r="42" ht="30.0" customHeight="1">
      <c r="A42" s="11"/>
      <c r="B42" s="25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ht="30.0" customHeight="1">
      <c r="A43" s="11"/>
      <c r="B43" s="25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ht="30.0" customHeight="1">
      <c r="A44" s="11"/>
      <c r="B44" s="25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 ht="30.0" customHeight="1">
      <c r="A45" s="11"/>
      <c r="B45" s="25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</row>
    <row r="46" ht="30.0" customHeight="1">
      <c r="A46" s="11"/>
      <c r="B46" s="25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ht="30.0" customHeight="1">
      <c r="A47" s="11"/>
      <c r="B47" s="25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</row>
    <row r="48" ht="30.0" customHeight="1">
      <c r="A48" s="11"/>
      <c r="B48" s="25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</row>
    <row r="49" ht="30.0" customHeight="1">
      <c r="A49" s="11"/>
      <c r="B49" s="25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</row>
    <row r="50" ht="30.0" customHeight="1">
      <c r="A50" s="11"/>
      <c r="B50" s="25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</row>
    <row r="51" ht="30.0" customHeight="1">
      <c r="A51" s="11"/>
      <c r="B51" s="25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</row>
    <row r="52" ht="30.0" customHeight="1">
      <c r="A52" s="11"/>
      <c r="B52" s="25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ht="30.0" customHeight="1">
      <c r="A53" s="11"/>
      <c r="B53" s="25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</row>
    <row r="54" ht="30.0" customHeight="1">
      <c r="A54" s="11"/>
      <c r="B54" s="25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</row>
    <row r="55" ht="30.0" customHeight="1">
      <c r="A55" s="11"/>
      <c r="B55" s="25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</row>
    <row r="56" ht="30.0" customHeight="1">
      <c r="A56" s="11"/>
      <c r="B56" s="25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</row>
    <row r="57" ht="30.0" customHeight="1">
      <c r="A57" s="11"/>
      <c r="B57" s="25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</row>
    <row r="58" ht="30.0" customHeight="1">
      <c r="A58" s="11"/>
      <c r="B58" s="25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ht="30.0" customHeight="1">
      <c r="A59" s="11"/>
      <c r="B59" s="25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</row>
    <row r="60" ht="30.0" customHeight="1">
      <c r="A60" s="11"/>
      <c r="B60" s="25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</row>
    <row r="61" ht="30.0" customHeight="1">
      <c r="A61" s="11"/>
      <c r="B61" s="25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</row>
    <row r="62" ht="30.0" customHeight="1">
      <c r="A62" s="11"/>
      <c r="B62" s="25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</row>
    <row r="63" ht="30.0" customHeight="1">
      <c r="A63" s="11"/>
      <c r="B63" s="25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</row>
    <row r="64" ht="30.0" customHeight="1">
      <c r="A64" s="11"/>
      <c r="B64" s="25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ht="30.0" customHeight="1">
      <c r="A65" s="11"/>
      <c r="B65" s="25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</row>
    <row r="66" ht="30.0" customHeight="1">
      <c r="A66" s="11"/>
      <c r="B66" s="25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</row>
    <row r="67" ht="30.0" customHeight="1">
      <c r="A67" s="11"/>
      <c r="B67" s="25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</row>
    <row r="68" ht="30.0" customHeight="1">
      <c r="A68" s="11"/>
      <c r="B68" s="25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</row>
    <row r="69" ht="30.0" customHeight="1">
      <c r="A69" s="11"/>
      <c r="B69" s="25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</row>
    <row r="70" ht="30.0" customHeight="1">
      <c r="A70" s="11"/>
      <c r="B70" s="25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ht="30.0" customHeight="1">
      <c r="A71" s="11"/>
      <c r="B71" s="25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</row>
    <row r="72" ht="30.0" customHeight="1">
      <c r="A72" s="11"/>
      <c r="B72" s="25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</row>
    <row r="73" ht="30.0" customHeight="1">
      <c r="A73" s="11"/>
      <c r="B73" s="25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</row>
    <row r="74" ht="15.75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</row>
    <row r="75" ht="15.75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</row>
    <row r="76" ht="15.75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ht="15.75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</row>
    <row r="78" ht="15.75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</row>
    <row r="79" ht="15.75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</row>
    <row r="80" ht="15.75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</row>
    <row r="81" ht="15.75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</row>
    <row r="82" ht="15.75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ht="15.75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</row>
    <row r="84" ht="15.75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</row>
    <row r="85" ht="15.75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</row>
    <row r="86" ht="15.75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</row>
    <row r="87" ht="15.75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</row>
    <row r="88" ht="15.75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ht="15.75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</row>
    <row r="90" ht="15.75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</row>
    <row r="91" ht="15.75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</row>
    <row r="92" ht="15.75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</row>
    <row r="93" ht="15.75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</row>
    <row r="94" ht="15.75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ht="15.75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</row>
    <row r="96" ht="15.75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</row>
    <row r="97" ht="15.75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</row>
    <row r="98" ht="15.75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</row>
    <row r="99" ht="15.75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</row>
    <row r="100" ht="15.75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ht="15.75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</row>
    <row r="102" ht="15.75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</row>
    <row r="103" ht="15.75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</row>
    <row r="104" ht="15.75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</row>
    <row r="105" ht="15.75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</row>
    <row r="106" ht="15.75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ht="15.75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</row>
    <row r="108" ht="15.75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</row>
    <row r="109" ht="15.75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</row>
    <row r="110" ht="15.75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</row>
    <row r="111" ht="15.75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</row>
    <row r="112" ht="15.75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ht="15.75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</row>
    <row r="114" ht="15.75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</row>
    <row r="115" ht="15.75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</row>
    <row r="116" ht="15.75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</row>
    <row r="117" ht="15.75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</row>
    <row r="118" ht="15.75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ht="15.75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</row>
    <row r="120" ht="15.75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</row>
    <row r="121" ht="15.75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</row>
    <row r="122" ht="15.75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</row>
    <row r="123" ht="15.75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</row>
    <row r="124" ht="15.75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ht="15.75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</row>
    <row r="126" ht="15.75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</row>
    <row r="127" ht="15.75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</row>
    <row r="128" ht="15.75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</row>
    <row r="129" ht="15.75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</row>
    <row r="130" ht="15.75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ht="15.75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</row>
    <row r="132" ht="15.75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</row>
    <row r="133" ht="15.75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</row>
    <row r="134" ht="15.75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</row>
    <row r="135" ht="15.75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</row>
    <row r="136" ht="15.75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ht="15.75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</row>
    <row r="138" ht="15.75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</row>
    <row r="139" ht="15.75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</row>
    <row r="140" ht="15.75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</row>
    <row r="141" ht="15.75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</row>
    <row r="142" ht="15.75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ht="15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</row>
    <row r="144" ht="15.7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</row>
    <row r="145" ht="15.75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</row>
    <row r="146" ht="15.75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</row>
    <row r="147" ht="15.75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</row>
    <row r="148" ht="15.75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ht="15.75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</row>
    <row r="150" ht="15.75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</row>
    <row r="151" ht="15.75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</row>
    <row r="152" ht="15.75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</row>
    <row r="153" ht="15.75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</row>
    <row r="154" ht="15.75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ht="15.75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</row>
    <row r="156" ht="15.75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</row>
    <row r="157" ht="15.75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</row>
    <row r="158" ht="15.75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</row>
    <row r="159" ht="15.75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</row>
    <row r="160" ht="15.75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ht="15.75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</row>
    <row r="162" ht="15.75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</row>
    <row r="163" ht="15.75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</row>
    <row r="164" ht="15.75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</row>
    <row r="165" ht="15.75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</row>
    <row r="166" ht="15.75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ht="15.75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</row>
    <row r="168" ht="15.75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</row>
    <row r="169" ht="15.75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ht="15.75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</row>
    <row r="171" ht="15.75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</row>
    <row r="172" ht="15.75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ht="15.75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</row>
    <row r="174" ht="15.75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</row>
    <row r="175" ht="15.75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ht="15.75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</row>
    <row r="177" ht="15.75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</row>
    <row r="178" ht="15.75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ht="15.75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</row>
    <row r="180" ht="15.75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</row>
    <row r="181" ht="15.75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ht="15.75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</row>
    <row r="183" ht="15.75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  <c r="AA183" s="11"/>
    </row>
    <row r="184" ht="15.75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ht="15.75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  <c r="AA185" s="11"/>
    </row>
    <row r="186" ht="15.75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</row>
    <row r="187" ht="15.75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ht="15.75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</row>
    <row r="189" ht="15.75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  <c r="AA189" s="11"/>
    </row>
    <row r="190" ht="15.75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ht="15.75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  <c r="AA191" s="11"/>
    </row>
    <row r="192" ht="15.75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</row>
    <row r="193" ht="15.75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ht="15.75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</row>
    <row r="195" ht="15.75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  <c r="AA195" s="11"/>
    </row>
    <row r="196" ht="15.75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ht="15.75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  <c r="AA197" s="11"/>
    </row>
    <row r="198" ht="15.75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</row>
    <row r="199" ht="15.75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ht="15.75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</row>
    <row r="201" ht="15.75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  <c r="AA201" s="11"/>
    </row>
    <row r="202" ht="15.75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ht="15.75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  <c r="AA203" s="11"/>
    </row>
    <row r="204" ht="15.75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</row>
    <row r="205" ht="15.75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ht="15.75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</row>
    <row r="207" ht="15.75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  <c r="AA207" s="11"/>
    </row>
    <row r="208" ht="15.75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ht="15.75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  <c r="AA209" s="11"/>
    </row>
    <row r="210" ht="15.75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</row>
    <row r="211" ht="15.75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ht="15.75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</row>
    <row r="213" ht="15.75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  <c r="AA213" s="11"/>
    </row>
    <row r="214" ht="15.75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ht="15.75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  <c r="AA215" s="11"/>
    </row>
    <row r="216" ht="15.75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</row>
    <row r="217" ht="15.75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ht="15.75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</row>
    <row r="219" ht="15.75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</row>
    <row r="220" ht="15.75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C1:F1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4.0" topLeftCell="A5" activePane="bottomLeft" state="frozen"/>
      <selection activeCell="B6" sqref="B6" pane="bottomLeft"/>
    </sheetView>
  </sheetViews>
  <sheetFormatPr customHeight="1" defaultColWidth="14.43" defaultRowHeight="15.0"/>
  <cols>
    <col customWidth="1" min="1" max="1" width="18.71"/>
    <col customWidth="1" min="2" max="2" width="18.29"/>
    <col customWidth="1" min="3" max="3" width="3.71"/>
    <col customWidth="1" min="4" max="4" width="47.14"/>
    <col customWidth="1" min="5" max="5" width="19.0"/>
    <col customWidth="1" min="6" max="6" width="3.71"/>
    <col customWidth="1" min="7" max="7" width="31.57"/>
    <col customWidth="1" min="8" max="8" width="14.71"/>
    <col customWidth="1" min="9" max="9" width="46.57"/>
    <col customWidth="1" min="10" max="10" width="29.57"/>
    <col customWidth="1" min="11" max="11" width="22.43"/>
    <col customWidth="1" min="12" max="12" width="3.71"/>
    <col customWidth="1" min="13" max="13" width="4.29"/>
    <col customWidth="1" min="14" max="15" width="22.43"/>
    <col customWidth="1" min="16" max="16" width="17.57"/>
    <col customWidth="1" min="17" max="17" width="27.71"/>
    <col customWidth="1" min="18" max="18" width="3.71"/>
    <col customWidth="1" min="19" max="19" width="56.71"/>
    <col customWidth="1" min="20" max="31" width="8.71"/>
  </cols>
  <sheetData>
    <row r="1" ht="96.0" customHeight="1">
      <c r="A1" s="26"/>
      <c r="B1" s="26"/>
      <c r="C1" s="26"/>
      <c r="D1" s="27" t="s">
        <v>11</v>
      </c>
      <c r="E1" s="26"/>
      <c r="F1" s="26"/>
      <c r="G1" s="26"/>
      <c r="H1" s="28" t="s">
        <v>12</v>
      </c>
      <c r="I1" s="4"/>
      <c r="J1" s="4"/>
      <c r="K1" s="5"/>
      <c r="L1" s="26"/>
      <c r="M1" s="26"/>
      <c r="N1" s="26"/>
      <c r="O1" s="26"/>
      <c r="P1" s="26"/>
      <c r="Q1" s="26"/>
      <c r="R1" s="26"/>
      <c r="S1" s="26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</row>
    <row r="2" ht="96.0" customHeight="1">
      <c r="A2" s="30"/>
      <c r="B2" s="30"/>
      <c r="C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</row>
    <row r="3" ht="96.0" customHeight="1">
      <c r="A3" s="31" t="s">
        <v>13</v>
      </c>
      <c r="B3" s="31" t="s">
        <v>14</v>
      </c>
      <c r="C3" s="32"/>
      <c r="D3" s="33" t="s">
        <v>15</v>
      </c>
      <c r="E3" s="34"/>
      <c r="F3" s="32"/>
      <c r="G3" s="33" t="s">
        <v>16</v>
      </c>
      <c r="H3" s="35"/>
      <c r="I3" s="36" t="s">
        <v>17</v>
      </c>
      <c r="J3" s="36" t="s">
        <v>18</v>
      </c>
      <c r="K3" s="37" t="s">
        <v>19</v>
      </c>
      <c r="L3" s="32"/>
      <c r="M3" s="26"/>
      <c r="N3" s="38" t="s">
        <v>20</v>
      </c>
      <c r="O3" s="39" t="s">
        <v>21</v>
      </c>
      <c r="P3" s="39" t="s">
        <v>22</v>
      </c>
      <c r="Q3" s="40" t="s">
        <v>23</v>
      </c>
      <c r="R3" s="32"/>
      <c r="S3" s="38" t="s">
        <v>10</v>
      </c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</row>
    <row r="4" ht="33.75" customHeight="1">
      <c r="A4" s="42"/>
      <c r="B4" s="43"/>
      <c r="C4" s="7"/>
      <c r="D4" s="44" t="s">
        <v>24</v>
      </c>
      <c r="E4" s="45" t="s">
        <v>3</v>
      </c>
      <c r="F4" s="46"/>
      <c r="G4" s="47" t="s">
        <v>25</v>
      </c>
      <c r="H4" s="47" t="s">
        <v>26</v>
      </c>
      <c r="I4" s="48"/>
      <c r="J4" s="49"/>
      <c r="K4" s="50"/>
      <c r="L4" s="51"/>
      <c r="M4" s="52"/>
      <c r="N4" s="53"/>
      <c r="O4" s="47" t="s">
        <v>27</v>
      </c>
      <c r="P4" s="47" t="s">
        <v>27</v>
      </c>
      <c r="Q4" s="49"/>
      <c r="R4" s="54"/>
      <c r="S4" s="55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</row>
    <row r="5" ht="30.0" customHeight="1">
      <c r="A5" s="56"/>
      <c r="B5" s="57"/>
      <c r="C5" s="29"/>
      <c r="D5" s="56"/>
      <c r="E5" s="56"/>
      <c r="F5" s="58"/>
      <c r="G5" s="56"/>
      <c r="H5" s="56"/>
      <c r="I5" s="56"/>
      <c r="J5" s="56"/>
      <c r="K5" s="56"/>
      <c r="L5" s="41"/>
      <c r="M5" s="59"/>
      <c r="N5" s="56"/>
      <c r="O5" s="56"/>
      <c r="P5" s="56"/>
      <c r="Q5" s="56"/>
      <c r="R5" s="41"/>
      <c r="S5" s="56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</row>
    <row r="6" ht="30.0" customHeight="1">
      <c r="A6" s="60" t="str">
        <f t="shared" ref="A6:A30" si="1">IF(B6&lt;&gt;"", ROW()-5, "")</f>
        <v/>
      </c>
      <c r="B6" s="61"/>
      <c r="C6" s="62"/>
      <c r="D6" s="63"/>
      <c r="E6" s="64" t="str">
        <f>IFERROR(VLOOKUP(D6, Membres!A:B, 2, FALSE), "")</f>
        <v/>
      </c>
      <c r="F6" s="65"/>
      <c r="G6" s="63"/>
      <c r="H6" s="66"/>
      <c r="I6" s="66"/>
      <c r="J6" s="66" t="str">
        <f>IFERROR(VLOOKUP(H6, Inventaire!F:G, 2, FALSE), "")</f>
        <v/>
      </c>
      <c r="K6" s="67"/>
      <c r="L6" s="68"/>
      <c r="M6" s="69"/>
      <c r="N6" s="70"/>
      <c r="O6" s="66"/>
      <c r="P6" s="66"/>
      <c r="Q6" s="64"/>
      <c r="R6" s="69"/>
      <c r="S6" s="60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1"/>
    </row>
    <row r="7" ht="30.0" customHeight="1">
      <c r="A7" s="71" t="str">
        <f t="shared" si="1"/>
        <v/>
      </c>
      <c r="B7" s="72"/>
      <c r="C7" s="73"/>
      <c r="D7" s="74"/>
      <c r="E7" s="75" t="str">
        <f>IFERROR(VLOOKUP(D7, Membres!A:B, 2, FALSE), "")</f>
        <v/>
      </c>
      <c r="F7" s="76"/>
      <c r="G7" s="74"/>
      <c r="H7" s="77"/>
      <c r="I7" s="77"/>
      <c r="J7" s="77" t="str">
        <f>IFERROR(VLOOKUP(H7, Inventaire!F:G, 2, FALSE), "")</f>
        <v/>
      </c>
      <c r="K7" s="78"/>
      <c r="L7" s="79"/>
      <c r="M7" s="80"/>
      <c r="N7" s="81"/>
      <c r="O7" s="77"/>
      <c r="P7" s="77"/>
      <c r="Q7" s="75"/>
      <c r="R7" s="80"/>
      <c r="S7" s="7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</row>
    <row r="8" ht="30.0" customHeight="1">
      <c r="A8" s="71" t="str">
        <f t="shared" si="1"/>
        <v/>
      </c>
      <c r="B8" s="72"/>
      <c r="C8" s="73"/>
      <c r="D8" s="74"/>
      <c r="E8" s="75" t="str">
        <f>IFERROR(VLOOKUP(D8, Membres!A:B, 2, FALSE), "")</f>
        <v/>
      </c>
      <c r="F8" s="76"/>
      <c r="G8" s="74"/>
      <c r="H8" s="82"/>
      <c r="I8" s="77"/>
      <c r="J8" s="77" t="str">
        <f>IFERROR(VLOOKUP(H8, Inventaire!F:G, 2, FALSE), "")</f>
        <v/>
      </c>
      <c r="K8" s="78"/>
      <c r="L8" s="79"/>
      <c r="M8" s="80"/>
      <c r="N8" s="81"/>
      <c r="O8" s="77"/>
      <c r="P8" s="77"/>
      <c r="Q8" s="75"/>
      <c r="R8" s="80"/>
      <c r="S8" s="7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ht="30.0" customHeight="1">
      <c r="A9" s="71" t="str">
        <f t="shared" si="1"/>
        <v/>
      </c>
      <c r="B9" s="72"/>
      <c r="C9" s="73"/>
      <c r="D9" s="74"/>
      <c r="E9" s="75" t="str">
        <f>IFERROR(VLOOKUP(D9, Membres!A:B, 2, FALSE), "")</f>
        <v/>
      </c>
      <c r="F9" s="76"/>
      <c r="G9" s="74"/>
      <c r="H9" s="82"/>
      <c r="I9" s="77"/>
      <c r="J9" s="77" t="str">
        <f>IFERROR(VLOOKUP(H9, Inventaire!F:G, 2, FALSE), "")</f>
        <v/>
      </c>
      <c r="K9" s="78"/>
      <c r="L9" s="79"/>
      <c r="M9" s="80"/>
      <c r="N9" s="81"/>
      <c r="O9" s="77"/>
      <c r="P9" s="77"/>
      <c r="Q9" s="75"/>
      <c r="R9" s="80"/>
      <c r="S9" s="7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ht="30.0" customHeight="1">
      <c r="A10" s="71" t="str">
        <f t="shared" si="1"/>
        <v/>
      </c>
      <c r="B10" s="72"/>
      <c r="C10" s="73"/>
      <c r="D10" s="74"/>
      <c r="E10" s="75" t="str">
        <f>IFERROR(VLOOKUP(D10, Membres!A:B, 2, FALSE), "")</f>
        <v/>
      </c>
      <c r="F10" s="76"/>
      <c r="G10" s="74"/>
      <c r="H10" s="82"/>
      <c r="I10" s="77"/>
      <c r="J10" s="77" t="str">
        <f>IFERROR(VLOOKUP(H10, Inventaire!F:G, 2, FALSE), "")</f>
        <v/>
      </c>
      <c r="K10" s="78"/>
      <c r="L10" s="79"/>
      <c r="M10" s="80"/>
      <c r="N10" s="81"/>
      <c r="O10" s="77"/>
      <c r="P10" s="77"/>
      <c r="Q10" s="75"/>
      <c r="R10" s="80"/>
      <c r="S10" s="7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ht="30.0" customHeight="1">
      <c r="A11" s="71" t="str">
        <f t="shared" si="1"/>
        <v/>
      </c>
      <c r="B11" s="72"/>
      <c r="C11" s="73"/>
      <c r="D11" s="74"/>
      <c r="E11" s="75" t="str">
        <f>IFERROR(VLOOKUP(D11, Membres!A:B, 2, FALSE), "")</f>
        <v/>
      </c>
      <c r="F11" s="76"/>
      <c r="G11" s="74"/>
      <c r="H11" s="82"/>
      <c r="I11" s="77"/>
      <c r="J11" s="77" t="str">
        <f>IFERROR(VLOOKUP(H11, Inventaire!F:G, 2, FALSE), "")</f>
        <v/>
      </c>
      <c r="K11" s="78"/>
      <c r="L11" s="79"/>
      <c r="M11" s="80"/>
      <c r="N11" s="81"/>
      <c r="O11" s="77"/>
      <c r="P11" s="77"/>
      <c r="Q11" s="75"/>
      <c r="R11" s="80"/>
      <c r="S11" s="7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ht="30.0" customHeight="1">
      <c r="A12" s="71" t="str">
        <f t="shared" si="1"/>
        <v/>
      </c>
      <c r="B12" s="72"/>
      <c r="C12" s="73"/>
      <c r="D12" s="74"/>
      <c r="E12" s="75" t="str">
        <f>IFERROR(VLOOKUP(D12, Membres!A:B, 2, FALSE), "")</f>
        <v/>
      </c>
      <c r="F12" s="76"/>
      <c r="G12" s="74"/>
      <c r="H12" s="82"/>
      <c r="I12" s="77"/>
      <c r="J12" s="83" t="str">
        <f>IFERROR(VLOOKUP(H12, Inventaire!F:G, 2, FALSE), "")</f>
        <v/>
      </c>
      <c r="K12" s="78"/>
      <c r="L12" s="79"/>
      <c r="M12" s="80"/>
      <c r="N12" s="81"/>
      <c r="O12" s="77"/>
      <c r="P12" s="77"/>
      <c r="Q12" s="75"/>
      <c r="R12" s="80"/>
      <c r="S12" s="7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ht="30.0" customHeight="1">
      <c r="A13" s="71" t="str">
        <f t="shared" si="1"/>
        <v/>
      </c>
      <c r="B13" s="72"/>
      <c r="C13" s="73"/>
      <c r="D13" s="74"/>
      <c r="E13" s="75" t="str">
        <f>IFERROR(VLOOKUP(D13, Membres!A:B, 2, FALSE), "")</f>
        <v/>
      </c>
      <c r="F13" s="76"/>
      <c r="G13" s="74"/>
      <c r="H13" s="82"/>
      <c r="I13" s="77"/>
      <c r="J13" s="77" t="str">
        <f>IFERROR(VLOOKUP(H13, Inventaire!F:G, 2, FALSE), "")</f>
        <v/>
      </c>
      <c r="K13" s="78"/>
      <c r="L13" s="79"/>
      <c r="M13" s="80"/>
      <c r="N13" s="81"/>
      <c r="O13" s="77"/>
      <c r="P13" s="77"/>
      <c r="Q13" s="75"/>
      <c r="R13" s="80"/>
      <c r="S13" s="7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ht="30.0" customHeight="1">
      <c r="A14" s="71" t="str">
        <f t="shared" si="1"/>
        <v/>
      </c>
      <c r="B14" s="72"/>
      <c r="C14" s="73"/>
      <c r="D14" s="74"/>
      <c r="E14" s="75" t="str">
        <f>IFERROR(VLOOKUP(D14, Membres!A:B, 2, FALSE), "")</f>
        <v/>
      </c>
      <c r="F14" s="76"/>
      <c r="G14" s="74"/>
      <c r="H14" s="82"/>
      <c r="I14" s="77"/>
      <c r="J14" s="77" t="str">
        <f>IFERROR(VLOOKUP(H14, Inventaire!F:G, 2, FALSE), "")</f>
        <v/>
      </c>
      <c r="K14" s="78"/>
      <c r="L14" s="79"/>
      <c r="M14" s="80"/>
      <c r="N14" s="81"/>
      <c r="O14" s="77"/>
      <c r="P14" s="77"/>
      <c r="Q14" s="75"/>
      <c r="R14" s="80"/>
      <c r="S14" s="7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ht="30.0" customHeight="1">
      <c r="A15" s="71" t="str">
        <f t="shared" si="1"/>
        <v/>
      </c>
      <c r="B15" s="72"/>
      <c r="C15" s="73"/>
      <c r="D15" s="74"/>
      <c r="E15" s="75" t="str">
        <f>IFERROR(VLOOKUP(D15, Membres!A:B, 2, FALSE), "")</f>
        <v/>
      </c>
      <c r="F15" s="76"/>
      <c r="G15" s="74"/>
      <c r="H15" s="82"/>
      <c r="I15" s="77"/>
      <c r="J15" s="77" t="str">
        <f>IFERROR(VLOOKUP(H15, Inventaire!F:G, 2, FALSE), "")</f>
        <v/>
      </c>
      <c r="K15" s="78"/>
      <c r="L15" s="79"/>
      <c r="M15" s="80"/>
      <c r="N15" s="81"/>
      <c r="O15" s="77"/>
      <c r="P15" s="77"/>
      <c r="Q15" s="75"/>
      <c r="R15" s="80"/>
      <c r="S15" s="7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ht="30.0" customHeight="1">
      <c r="A16" s="71" t="str">
        <f t="shared" si="1"/>
        <v/>
      </c>
      <c r="B16" s="72"/>
      <c r="C16" s="73"/>
      <c r="D16" s="74"/>
      <c r="E16" s="75" t="str">
        <f>IFERROR(VLOOKUP(D16, Membres!A:B, 2, FALSE), "")</f>
        <v/>
      </c>
      <c r="F16" s="76"/>
      <c r="G16" s="74"/>
      <c r="H16" s="82"/>
      <c r="I16" s="77"/>
      <c r="J16" s="77" t="str">
        <f>IFERROR(VLOOKUP(H16, Inventaire!F:G, 2, FALSE), "")</f>
        <v/>
      </c>
      <c r="K16" s="78"/>
      <c r="L16" s="79"/>
      <c r="M16" s="80"/>
      <c r="N16" s="81"/>
      <c r="O16" s="77"/>
      <c r="P16" s="77"/>
      <c r="Q16" s="75"/>
      <c r="R16" s="80"/>
      <c r="S16" s="7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ht="30.0" customHeight="1">
      <c r="A17" s="71" t="str">
        <f t="shared" si="1"/>
        <v/>
      </c>
      <c r="B17" s="72"/>
      <c r="C17" s="73"/>
      <c r="D17" s="74"/>
      <c r="E17" s="75" t="str">
        <f>IFERROR(VLOOKUP(D17, Membres!A:B, 2, FALSE), "")</f>
        <v/>
      </c>
      <c r="F17" s="76"/>
      <c r="G17" s="74"/>
      <c r="H17" s="82"/>
      <c r="I17" s="77"/>
      <c r="J17" s="77" t="str">
        <f>IFERROR(VLOOKUP(H17, Inventaire!F:G, 2, FALSE), "")</f>
        <v/>
      </c>
      <c r="K17" s="78"/>
      <c r="L17" s="79"/>
      <c r="M17" s="80"/>
      <c r="N17" s="81"/>
      <c r="O17" s="77"/>
      <c r="P17" s="77"/>
      <c r="Q17" s="75"/>
      <c r="R17" s="80"/>
      <c r="S17" s="7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ht="30.0" customHeight="1">
      <c r="A18" s="71" t="str">
        <f t="shared" si="1"/>
        <v/>
      </c>
      <c r="B18" s="72"/>
      <c r="C18" s="73"/>
      <c r="D18" s="74"/>
      <c r="E18" s="75" t="str">
        <f>IFERROR(VLOOKUP(D18, Membres!A:B, 2, FALSE), "")</f>
        <v/>
      </c>
      <c r="F18" s="76"/>
      <c r="G18" s="74"/>
      <c r="H18" s="82"/>
      <c r="I18" s="77"/>
      <c r="J18" s="77" t="str">
        <f>IFERROR(VLOOKUP(H18, Inventaire!F:G, 2, FALSE), "")</f>
        <v/>
      </c>
      <c r="K18" s="78"/>
      <c r="L18" s="79"/>
      <c r="M18" s="80"/>
      <c r="N18" s="81"/>
      <c r="O18" s="77"/>
      <c r="P18" s="77"/>
      <c r="Q18" s="75"/>
      <c r="R18" s="80"/>
      <c r="S18" s="7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ht="30.0" customHeight="1">
      <c r="A19" s="71" t="str">
        <f t="shared" si="1"/>
        <v/>
      </c>
      <c r="B19" s="72"/>
      <c r="C19" s="73"/>
      <c r="D19" s="74"/>
      <c r="E19" s="75" t="str">
        <f>IFERROR(VLOOKUP(D19, Membres!A:B, 2, FALSE), "")</f>
        <v/>
      </c>
      <c r="F19" s="76"/>
      <c r="G19" s="74"/>
      <c r="H19" s="82"/>
      <c r="I19" s="77"/>
      <c r="J19" s="77" t="str">
        <f>IFERROR(VLOOKUP(H19, Inventaire!F:G, 2, FALSE), "")</f>
        <v/>
      </c>
      <c r="K19" s="78"/>
      <c r="L19" s="79"/>
      <c r="M19" s="80"/>
      <c r="N19" s="81"/>
      <c r="O19" s="77"/>
      <c r="P19" s="77"/>
      <c r="Q19" s="75"/>
      <c r="R19" s="80"/>
      <c r="S19" s="7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ht="30.0" customHeight="1">
      <c r="A20" s="71" t="str">
        <f t="shared" si="1"/>
        <v/>
      </c>
      <c r="B20" s="72"/>
      <c r="C20" s="73"/>
      <c r="D20" s="74"/>
      <c r="E20" s="75" t="str">
        <f>IFERROR(VLOOKUP(D20, Membres!A:B, 2, FALSE), "")</f>
        <v/>
      </c>
      <c r="F20" s="76"/>
      <c r="G20" s="74"/>
      <c r="H20" s="82"/>
      <c r="I20" s="77"/>
      <c r="J20" s="77" t="str">
        <f>IFERROR(VLOOKUP(H20, Inventaire!F:G, 2, FALSE), "")</f>
        <v/>
      </c>
      <c r="K20" s="78"/>
      <c r="L20" s="79"/>
      <c r="M20" s="80"/>
      <c r="N20" s="81"/>
      <c r="O20" s="77"/>
      <c r="P20" s="77"/>
      <c r="Q20" s="75"/>
      <c r="R20" s="80"/>
      <c r="S20" s="7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ht="30.0" customHeight="1">
      <c r="A21" s="71" t="str">
        <f t="shared" si="1"/>
        <v/>
      </c>
      <c r="B21" s="72"/>
      <c r="C21" s="73"/>
      <c r="D21" s="74"/>
      <c r="E21" s="75" t="str">
        <f>IFERROR(VLOOKUP(D21, Membres!A:B, 2, FALSE), "")</f>
        <v/>
      </c>
      <c r="F21" s="76"/>
      <c r="G21" s="74"/>
      <c r="H21" s="82"/>
      <c r="I21" s="77"/>
      <c r="J21" s="77" t="str">
        <f>IFERROR(VLOOKUP(H21, Inventaire!F:G, 2, FALSE), "")</f>
        <v/>
      </c>
      <c r="K21" s="78"/>
      <c r="L21" s="79"/>
      <c r="M21" s="80"/>
      <c r="N21" s="81"/>
      <c r="O21" s="77"/>
      <c r="P21" s="77"/>
      <c r="Q21" s="75"/>
      <c r="R21" s="80"/>
      <c r="S21" s="7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ht="30.0" customHeight="1">
      <c r="A22" s="71" t="str">
        <f t="shared" si="1"/>
        <v/>
      </c>
      <c r="B22" s="72"/>
      <c r="C22" s="73"/>
      <c r="D22" s="74"/>
      <c r="E22" s="75" t="str">
        <f>IFERROR(VLOOKUP(D22, Membres!A:B, 2, FALSE), "")</f>
        <v/>
      </c>
      <c r="F22" s="76"/>
      <c r="G22" s="74"/>
      <c r="H22" s="82"/>
      <c r="I22" s="77"/>
      <c r="J22" s="77" t="str">
        <f>IFERROR(VLOOKUP(H22, Inventaire!F:G, 2, FALSE), "")</f>
        <v/>
      </c>
      <c r="K22" s="78"/>
      <c r="L22" s="79"/>
      <c r="M22" s="80"/>
      <c r="N22" s="81"/>
      <c r="O22" s="77"/>
      <c r="P22" s="77"/>
      <c r="Q22" s="75"/>
      <c r="R22" s="80"/>
      <c r="S22" s="7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ht="30.0" customHeight="1">
      <c r="A23" s="71" t="str">
        <f t="shared" si="1"/>
        <v/>
      </c>
      <c r="B23" s="72"/>
      <c r="C23" s="73"/>
      <c r="D23" s="74"/>
      <c r="E23" s="75" t="str">
        <f>IFERROR(VLOOKUP(D23, Membres!A:B, 2, FALSE), "")</f>
        <v/>
      </c>
      <c r="F23" s="76"/>
      <c r="G23" s="74"/>
      <c r="H23" s="82"/>
      <c r="I23" s="77"/>
      <c r="J23" s="77" t="str">
        <f>IFERROR(VLOOKUP(H23, Inventaire!F:G, 2, FALSE), "")</f>
        <v/>
      </c>
      <c r="K23" s="78"/>
      <c r="L23" s="79"/>
      <c r="M23" s="80"/>
      <c r="N23" s="81"/>
      <c r="O23" s="77"/>
      <c r="P23" s="77"/>
      <c r="Q23" s="75"/>
      <c r="R23" s="80"/>
      <c r="S23" s="7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ht="30.0" customHeight="1">
      <c r="A24" s="71" t="str">
        <f t="shared" si="1"/>
        <v/>
      </c>
      <c r="B24" s="72"/>
      <c r="C24" s="73"/>
      <c r="D24" s="74"/>
      <c r="E24" s="75" t="str">
        <f>IFERROR(VLOOKUP(D24, Membres!A:B, 2, FALSE), "")</f>
        <v/>
      </c>
      <c r="F24" s="76"/>
      <c r="G24" s="74"/>
      <c r="H24" s="82"/>
      <c r="I24" s="77"/>
      <c r="J24" s="77" t="str">
        <f>IFERROR(VLOOKUP(H24, Inventaire!F:G, 2, FALSE), "")</f>
        <v/>
      </c>
      <c r="K24" s="75"/>
      <c r="L24" s="79"/>
      <c r="M24" s="80"/>
      <c r="N24" s="81"/>
      <c r="O24" s="77"/>
      <c r="P24" s="77"/>
      <c r="Q24" s="75"/>
      <c r="R24" s="80"/>
      <c r="S24" s="7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ht="30.0" customHeight="1">
      <c r="A25" s="71" t="str">
        <f t="shared" si="1"/>
        <v/>
      </c>
      <c r="B25" s="72"/>
      <c r="C25" s="73"/>
      <c r="D25" s="74"/>
      <c r="E25" s="75" t="str">
        <f>IFERROR(VLOOKUP(D25, Membres!A:B, 2, FALSE), "")</f>
        <v/>
      </c>
      <c r="F25" s="76"/>
      <c r="G25" s="74"/>
      <c r="H25" s="82"/>
      <c r="I25" s="77"/>
      <c r="J25" s="77" t="str">
        <f>IFERROR(VLOOKUP(H25, Inventaire!F:G, 2, FALSE), "")</f>
        <v/>
      </c>
      <c r="K25" s="75"/>
      <c r="L25" s="79"/>
      <c r="M25" s="80"/>
      <c r="N25" s="81"/>
      <c r="O25" s="77"/>
      <c r="P25" s="77"/>
      <c r="Q25" s="75"/>
      <c r="R25" s="80"/>
      <c r="S25" s="7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ht="30.0" customHeight="1">
      <c r="A26" s="71" t="str">
        <f t="shared" si="1"/>
        <v/>
      </c>
      <c r="B26" s="72"/>
      <c r="C26" s="73"/>
      <c r="D26" s="74"/>
      <c r="E26" s="75" t="str">
        <f>IFERROR(VLOOKUP(D26, Membres!A:B, 2, FALSE), "")</f>
        <v/>
      </c>
      <c r="F26" s="76"/>
      <c r="G26" s="74"/>
      <c r="H26" s="82"/>
      <c r="I26" s="77"/>
      <c r="J26" s="77" t="str">
        <f>IFERROR(VLOOKUP(H26, Inventaire!F:G, 2, FALSE), "")</f>
        <v/>
      </c>
      <c r="K26" s="75"/>
      <c r="L26" s="79"/>
      <c r="M26" s="80"/>
      <c r="N26" s="81"/>
      <c r="O26" s="77"/>
      <c r="P26" s="77"/>
      <c r="Q26" s="75"/>
      <c r="R26" s="80"/>
      <c r="S26" s="7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ht="30.0" customHeight="1">
      <c r="A27" s="71" t="str">
        <f t="shared" si="1"/>
        <v/>
      </c>
      <c r="B27" s="72"/>
      <c r="C27" s="73"/>
      <c r="D27" s="74"/>
      <c r="E27" s="75" t="str">
        <f>IFERROR(VLOOKUP(D27, Membres!A:B, 2, FALSE), "")</f>
        <v/>
      </c>
      <c r="F27" s="76"/>
      <c r="G27" s="74"/>
      <c r="H27" s="82"/>
      <c r="I27" s="77"/>
      <c r="J27" s="77" t="str">
        <f>IFERROR(VLOOKUP(H27, Inventaire!F:G, 2, FALSE), "")</f>
        <v/>
      </c>
      <c r="K27" s="75"/>
      <c r="L27" s="79"/>
      <c r="M27" s="80"/>
      <c r="N27" s="81"/>
      <c r="O27" s="77"/>
      <c r="P27" s="77"/>
      <c r="Q27" s="75"/>
      <c r="R27" s="80"/>
      <c r="S27" s="7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ht="30.0" customHeight="1">
      <c r="A28" s="71" t="str">
        <f t="shared" si="1"/>
        <v/>
      </c>
      <c r="B28" s="72"/>
      <c r="C28" s="84"/>
      <c r="D28" s="74"/>
      <c r="E28" s="85" t="str">
        <f>IFERROR(VLOOKUP(D28, Membres!A:B, 2, FALSE), "")</f>
        <v/>
      </c>
      <c r="F28" s="86"/>
      <c r="G28" s="74"/>
      <c r="H28" s="82"/>
      <c r="I28" s="77"/>
      <c r="J28" s="77" t="str">
        <f>IFERROR(VLOOKUP(H28, Inventaire!F:G, 2, FALSE), "")</f>
        <v/>
      </c>
      <c r="K28" s="75"/>
      <c r="L28" s="85"/>
      <c r="M28" s="87"/>
      <c r="N28" s="81"/>
      <c r="O28" s="77"/>
      <c r="P28" s="77"/>
      <c r="Q28" s="75"/>
      <c r="R28" s="87"/>
      <c r="S28" s="7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ht="15.75" customHeight="1">
      <c r="A29" s="88" t="str">
        <f t="shared" si="1"/>
        <v/>
      </c>
      <c r="B29" s="89"/>
      <c r="C29" s="90"/>
      <c r="D29" s="91"/>
      <c r="E29" s="68" t="str">
        <f>IFERROR(VLOOKUP(D29, Membres!A:B, 2, FALSE), "")</f>
        <v/>
      </c>
      <c r="F29" s="92"/>
      <c r="G29" s="91"/>
      <c r="H29" s="93"/>
      <c r="I29" s="83"/>
      <c r="J29" s="77" t="str">
        <f>IFERROR(VLOOKUP(H29, Inventaire!F:G, 2, FALSE), "")</f>
        <v/>
      </c>
      <c r="K29" s="94"/>
      <c r="L29" s="41"/>
      <c r="M29" s="95"/>
      <c r="N29" s="91"/>
      <c r="O29" s="83"/>
      <c r="P29" s="83"/>
      <c r="Q29" s="94"/>
      <c r="R29" s="41"/>
      <c r="S29" s="89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ht="15.75" customHeight="1">
      <c r="A30" s="88" t="str">
        <f t="shared" si="1"/>
        <v/>
      </c>
      <c r="B30" s="89"/>
      <c r="C30" s="90"/>
      <c r="D30" s="91"/>
      <c r="E30" s="79" t="str">
        <f>IFERROR(VLOOKUP(D30, Membres!A:B, 2, FALSE), "")</f>
        <v/>
      </c>
      <c r="F30" s="92"/>
      <c r="G30" s="91"/>
      <c r="H30" s="93"/>
      <c r="I30" s="83"/>
      <c r="J30" s="77" t="str">
        <f>IFERROR(VLOOKUP(H30, Inventaire!F:G, 2, FALSE), "")</f>
        <v/>
      </c>
      <c r="K30" s="94"/>
      <c r="L30" s="41"/>
      <c r="M30" s="95"/>
      <c r="N30" s="91"/>
      <c r="O30" s="83"/>
      <c r="P30" s="83"/>
      <c r="Q30" s="94"/>
      <c r="R30" s="41"/>
      <c r="S30" s="89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ht="15.75" customHeight="1">
      <c r="A31" s="88"/>
      <c r="B31" s="89"/>
      <c r="C31" s="90"/>
      <c r="D31" s="91"/>
      <c r="E31" s="79" t="str">
        <f>IFERROR(VLOOKUP(D31, Membres!A:B, 2, FALSE), "")</f>
        <v/>
      </c>
      <c r="F31" s="92"/>
      <c r="G31" s="91"/>
      <c r="H31" s="93"/>
      <c r="I31" s="83"/>
      <c r="J31" s="77" t="str">
        <f>IFERROR(VLOOKUP(H31, Inventaire!F:G, 2, FALSE), "")</f>
        <v/>
      </c>
      <c r="K31" s="94"/>
      <c r="L31" s="41"/>
      <c r="M31" s="95"/>
      <c r="N31" s="91"/>
      <c r="O31" s="83"/>
      <c r="P31" s="83"/>
      <c r="Q31" s="94"/>
      <c r="R31" s="41"/>
      <c r="S31" s="89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ht="15.75" customHeight="1">
      <c r="A32" s="88"/>
      <c r="B32" s="89"/>
      <c r="C32" s="90"/>
      <c r="D32" s="91"/>
      <c r="E32" s="79" t="str">
        <f>IFERROR(VLOOKUP(D32, Membres!A:B, 2, FALSE), "")</f>
        <v/>
      </c>
      <c r="F32" s="92"/>
      <c r="G32" s="91"/>
      <c r="H32" s="93"/>
      <c r="I32" s="83"/>
      <c r="J32" s="77" t="str">
        <f>IFERROR(VLOOKUP(H32, Inventaire!F:G, 2, FALSE), "")</f>
        <v/>
      </c>
      <c r="K32" s="94"/>
      <c r="L32" s="41"/>
      <c r="M32" s="95"/>
      <c r="N32" s="91"/>
      <c r="O32" s="83"/>
      <c r="P32" s="83"/>
      <c r="Q32" s="94"/>
      <c r="R32" s="41"/>
      <c r="S32" s="89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ht="15.75" customHeight="1">
      <c r="A33" s="88"/>
      <c r="B33" s="89"/>
      <c r="C33" s="90"/>
      <c r="D33" s="91"/>
      <c r="E33" s="79" t="str">
        <f>IFERROR(VLOOKUP(D33, Membres!A:B, 2, FALSE), "")</f>
        <v/>
      </c>
      <c r="F33" s="92"/>
      <c r="G33" s="91"/>
      <c r="H33" s="93"/>
      <c r="I33" s="83"/>
      <c r="J33" s="77" t="str">
        <f>IFERROR(VLOOKUP(H33, Inventaire!F:G, 2, FALSE), "")</f>
        <v/>
      </c>
      <c r="K33" s="94"/>
      <c r="L33" s="41"/>
      <c r="M33" s="95"/>
      <c r="N33" s="91"/>
      <c r="O33" s="83"/>
      <c r="P33" s="83"/>
      <c r="Q33" s="94"/>
      <c r="R33" s="41"/>
      <c r="S33" s="89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ht="15.75" customHeight="1">
      <c r="A34" s="88"/>
      <c r="B34" s="89"/>
      <c r="C34" s="90"/>
      <c r="D34" s="91"/>
      <c r="E34" s="79" t="str">
        <f>IFERROR(VLOOKUP(D34, Membres!A:B, 2, FALSE), "")</f>
        <v/>
      </c>
      <c r="F34" s="92"/>
      <c r="G34" s="91"/>
      <c r="H34" s="93"/>
      <c r="I34" s="83"/>
      <c r="J34" s="77" t="str">
        <f>IFERROR(VLOOKUP(H34, Inventaire!F:G, 2, FALSE), "")</f>
        <v/>
      </c>
      <c r="K34" s="94"/>
      <c r="L34" s="41"/>
      <c r="M34" s="95"/>
      <c r="N34" s="91"/>
      <c r="O34" s="83"/>
      <c r="P34" s="83"/>
      <c r="Q34" s="94"/>
      <c r="R34" s="41"/>
      <c r="S34" s="89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t="15.75" customHeight="1">
      <c r="A35" s="88"/>
      <c r="B35" s="89"/>
      <c r="C35" s="90"/>
      <c r="D35" s="91"/>
      <c r="E35" s="79" t="str">
        <f>IFERROR(VLOOKUP(D35, Membres!A:B, 2, FALSE), "")</f>
        <v/>
      </c>
      <c r="F35" s="92"/>
      <c r="G35" s="91"/>
      <c r="H35" s="93"/>
      <c r="I35" s="83"/>
      <c r="J35" s="77" t="str">
        <f>IFERROR(VLOOKUP(H35, Inventaire!F:G, 2, FALSE), "")</f>
        <v/>
      </c>
      <c r="K35" s="94"/>
      <c r="L35" s="41"/>
      <c r="M35" s="95"/>
      <c r="N35" s="91"/>
      <c r="O35" s="83"/>
      <c r="P35" s="83"/>
      <c r="Q35" s="94"/>
      <c r="R35" s="41"/>
      <c r="S35" s="89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t="15.75" customHeight="1">
      <c r="A36" s="88"/>
      <c r="B36" s="89"/>
      <c r="C36" s="90"/>
      <c r="D36" s="91"/>
      <c r="E36" s="79" t="str">
        <f>IFERROR(VLOOKUP(D36, Membres!A:B, 2, FALSE), "")</f>
        <v/>
      </c>
      <c r="F36" s="92"/>
      <c r="G36" s="91"/>
      <c r="H36" s="93"/>
      <c r="I36" s="83"/>
      <c r="J36" s="77" t="str">
        <f>IFERROR(VLOOKUP(H36, Inventaire!F:G, 2, FALSE), "")</f>
        <v/>
      </c>
      <c r="K36" s="94"/>
      <c r="L36" s="41"/>
      <c r="M36" s="95"/>
      <c r="N36" s="91"/>
      <c r="O36" s="83"/>
      <c r="P36" s="83"/>
      <c r="Q36" s="94"/>
      <c r="R36" s="41"/>
      <c r="S36" s="89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t="15.75" customHeight="1">
      <c r="A37" s="88"/>
      <c r="B37" s="89"/>
      <c r="C37" s="90"/>
      <c r="D37" s="91"/>
      <c r="E37" s="79" t="str">
        <f>IFERROR(VLOOKUP(D37, Membres!A:B, 2, FALSE), "")</f>
        <v/>
      </c>
      <c r="F37" s="92"/>
      <c r="G37" s="91"/>
      <c r="H37" s="93"/>
      <c r="I37" s="83"/>
      <c r="J37" s="77" t="str">
        <f>IFERROR(VLOOKUP(H37, Inventaire!F:G, 2, FALSE), "")</f>
        <v/>
      </c>
      <c r="K37" s="94"/>
      <c r="L37" s="41"/>
      <c r="M37" s="95"/>
      <c r="N37" s="91"/>
      <c r="O37" s="83"/>
      <c r="P37" s="83"/>
      <c r="Q37" s="94"/>
      <c r="R37" s="41"/>
      <c r="S37" s="89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t="15.75" customHeight="1">
      <c r="A38" s="88"/>
      <c r="B38" s="89"/>
      <c r="C38" s="90"/>
      <c r="D38" s="91"/>
      <c r="E38" s="79" t="str">
        <f>IFERROR(VLOOKUP(D38, Membres!A:B, 2, FALSE), "")</f>
        <v/>
      </c>
      <c r="F38" s="92"/>
      <c r="G38" s="91"/>
      <c r="H38" s="93"/>
      <c r="I38" s="83"/>
      <c r="J38" s="77" t="str">
        <f>IFERROR(VLOOKUP(H38, Inventaire!F:G, 2, FALSE), "")</f>
        <v/>
      </c>
      <c r="K38" s="94"/>
      <c r="L38" s="41"/>
      <c r="M38" s="95"/>
      <c r="N38" s="91"/>
      <c r="O38" s="83"/>
      <c r="P38" s="83"/>
      <c r="Q38" s="94"/>
      <c r="R38" s="41"/>
      <c r="S38" s="89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t="15.75" customHeight="1">
      <c r="A39" s="88"/>
      <c r="B39" s="89"/>
      <c r="C39" s="90"/>
      <c r="D39" s="91"/>
      <c r="E39" s="79" t="str">
        <f>IFERROR(VLOOKUP(D39, Membres!A:B, 2, FALSE), "")</f>
        <v/>
      </c>
      <c r="F39" s="92"/>
      <c r="G39" s="91"/>
      <c r="H39" s="93"/>
      <c r="I39" s="83"/>
      <c r="J39" s="77" t="str">
        <f>IFERROR(VLOOKUP(H39, Inventaire!F:G, 2, FALSE), "")</f>
        <v/>
      </c>
      <c r="K39" s="94"/>
      <c r="L39" s="41"/>
      <c r="M39" s="95"/>
      <c r="N39" s="91"/>
      <c r="O39" s="83"/>
      <c r="P39" s="83"/>
      <c r="Q39" s="94"/>
      <c r="R39" s="41"/>
      <c r="S39" s="89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ht="15.75" customHeight="1">
      <c r="A40" s="88"/>
      <c r="B40" s="89"/>
      <c r="C40" s="90"/>
      <c r="D40" s="91"/>
      <c r="E40" s="79" t="str">
        <f>IFERROR(VLOOKUP(D40, Membres!A:B, 2, FALSE), "")</f>
        <v/>
      </c>
      <c r="F40" s="92"/>
      <c r="G40" s="91"/>
      <c r="H40" s="93"/>
      <c r="I40" s="83"/>
      <c r="J40" s="77" t="str">
        <f>IFERROR(VLOOKUP(H40, Inventaire!F:G, 2, FALSE), "")</f>
        <v/>
      </c>
      <c r="K40" s="94"/>
      <c r="L40" s="41"/>
      <c r="M40" s="95"/>
      <c r="N40" s="91"/>
      <c r="O40" s="83"/>
      <c r="P40" s="83"/>
      <c r="Q40" s="94"/>
      <c r="R40" s="41"/>
      <c r="S40" s="89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ht="15.75" customHeight="1">
      <c r="A41" s="88"/>
      <c r="B41" s="89"/>
      <c r="C41" s="90"/>
      <c r="D41" s="91"/>
      <c r="E41" s="79" t="str">
        <f>IFERROR(VLOOKUP(D41, Membres!A:B, 2, FALSE), "")</f>
        <v/>
      </c>
      <c r="F41" s="92"/>
      <c r="G41" s="91"/>
      <c r="H41" s="93"/>
      <c r="I41" s="83"/>
      <c r="J41" s="77" t="str">
        <f>IFERROR(VLOOKUP(H41, Inventaire!F:G, 2, FALSE), "")</f>
        <v/>
      </c>
      <c r="K41" s="94"/>
      <c r="L41" s="41"/>
      <c r="M41" s="95"/>
      <c r="N41" s="91"/>
      <c r="O41" s="83"/>
      <c r="P41" s="83"/>
      <c r="Q41" s="94"/>
      <c r="R41" s="41"/>
      <c r="S41" s="89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ht="15.75" customHeight="1">
      <c r="A42" s="88"/>
      <c r="B42" s="89"/>
      <c r="C42" s="90"/>
      <c r="D42" s="91"/>
      <c r="E42" s="79" t="str">
        <f>IFERROR(VLOOKUP(D42, Membres!A:B, 2, FALSE), "")</f>
        <v/>
      </c>
      <c r="F42" s="92"/>
      <c r="G42" s="96"/>
      <c r="H42" s="97"/>
      <c r="I42" s="98"/>
      <c r="J42" s="99" t="str">
        <f>IFERROR(VLOOKUP(H42, Inventaire!F:G, 2, FALSE), "")</f>
        <v/>
      </c>
      <c r="K42" s="100"/>
      <c r="L42" s="41"/>
      <c r="M42" s="95"/>
      <c r="N42" s="101"/>
      <c r="O42" s="102"/>
      <c r="P42" s="102"/>
      <c r="Q42" s="102"/>
      <c r="R42" s="41"/>
      <c r="S42" s="103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3" ht="15.75" customHeight="1">
      <c r="A43" s="104"/>
      <c r="B43" s="104"/>
      <c r="C43" s="29"/>
      <c r="D43" s="104"/>
      <c r="E43" s="80" t="str">
        <f>IFERROR(VLOOKUP(D43, Membres!A:C, 2, FALSE), "")</f>
        <v/>
      </c>
      <c r="F43" s="58"/>
      <c r="G43" s="41"/>
      <c r="H43" s="41"/>
      <c r="I43" s="41"/>
      <c r="J43" s="59" t="str">
        <f>IFERROR(VLOOKUP(H43, Inventaire!F:G, 2, FALSE), "")</f>
        <v/>
      </c>
      <c r="K43" s="41"/>
      <c r="L43" s="41"/>
      <c r="M43" s="41"/>
      <c r="N43" s="95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</row>
    <row r="44" ht="15.75" customHeight="1">
      <c r="A44" s="104"/>
      <c r="B44" s="104"/>
      <c r="C44" s="29"/>
      <c r="D44" s="104"/>
      <c r="E44" s="80" t="str">
        <f>IFERROR(VLOOKUP(D44, Membres!A:C, 2, FALSE), "")</f>
        <v/>
      </c>
      <c r="F44" s="58"/>
      <c r="G44" s="41"/>
      <c r="H44" s="41"/>
      <c r="I44" s="41"/>
      <c r="J44" s="59" t="str">
        <f>IFERROR(VLOOKUP(H44, Inventaire!F:G, 2, FALSE), "")</f>
        <v/>
      </c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ht="15.75" customHeight="1">
      <c r="A45" s="104"/>
      <c r="B45" s="104"/>
      <c r="C45" s="29"/>
      <c r="D45" s="104"/>
      <c r="E45" s="80" t="str">
        <f>IFERROR(VLOOKUP(D45, Membres!A:C, 2, FALSE), "")</f>
        <v/>
      </c>
      <c r="F45" s="58"/>
      <c r="G45" s="41"/>
      <c r="H45" s="41"/>
      <c r="I45" s="41"/>
      <c r="J45" s="59" t="str">
        <f>IFERROR(VLOOKUP(H45, Inventaire!F:G, 2, FALSE), "")</f>
        <v/>
      </c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ht="15.75" customHeight="1">
      <c r="A46" s="104"/>
      <c r="B46" s="104"/>
      <c r="C46" s="29"/>
      <c r="D46" s="104"/>
      <c r="E46" s="80" t="str">
        <f>IFERROR(VLOOKUP(D46, Membres!A:C, 2, FALSE), "")</f>
        <v/>
      </c>
      <c r="F46" s="58"/>
      <c r="G46" s="41"/>
      <c r="H46" s="41"/>
      <c r="I46" s="41"/>
      <c r="J46" s="59" t="str">
        <f>IFERROR(VLOOKUP(H46, Inventaire!F:G, 2, FALSE), "")</f>
        <v/>
      </c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ht="15.75" customHeight="1">
      <c r="A47" s="104"/>
      <c r="B47" s="104"/>
      <c r="C47" s="29"/>
      <c r="D47" s="104"/>
      <c r="E47" s="80" t="str">
        <f>IFERROR(VLOOKUP(D47, Membres!A:C, 2, FALSE), "")</f>
        <v/>
      </c>
      <c r="F47" s="58"/>
      <c r="G47" s="41"/>
      <c r="H47" s="41"/>
      <c r="I47" s="41"/>
      <c r="J47" s="59" t="str">
        <f>IFERROR(VLOOKUP(H47, Inventaire!F:G, 2, FALSE), "")</f>
        <v/>
      </c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ht="15.75" customHeight="1">
      <c r="A48" s="104"/>
      <c r="B48" s="104"/>
      <c r="C48" s="29"/>
      <c r="D48" s="104"/>
      <c r="E48" s="80" t="str">
        <f>IFERROR(VLOOKUP(D48, Membres!A:C, 2, FALSE), "")</f>
        <v/>
      </c>
      <c r="F48" s="58"/>
      <c r="G48" s="41"/>
      <c r="H48" s="41"/>
      <c r="I48" s="41"/>
      <c r="J48" s="59" t="str">
        <f>IFERROR(VLOOKUP(H48, Inventaire!F:G, 2, FALSE), "")</f>
        <v/>
      </c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ht="15.75" customHeight="1">
      <c r="A49" s="104"/>
      <c r="B49" s="104"/>
      <c r="C49" s="29"/>
      <c r="D49" s="104"/>
      <c r="E49" s="80" t="str">
        <f>IFERROR(VLOOKUP(D49, Membres!A:C, 2, FALSE), "")</f>
        <v/>
      </c>
      <c r="F49" s="58"/>
      <c r="G49" s="41"/>
      <c r="H49" s="41"/>
      <c r="I49" s="41"/>
      <c r="J49" s="59" t="str">
        <f>IFERROR(VLOOKUP(H49, Inventaire!F:G, 2, FALSE), "")</f>
        <v/>
      </c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ht="15.75" customHeight="1">
      <c r="A50" s="104"/>
      <c r="B50" s="104"/>
      <c r="C50" s="29"/>
      <c r="D50" s="104"/>
      <c r="E50" s="80" t="str">
        <f>IFERROR(VLOOKUP(D50, Membres!A:C, 2, FALSE), "")</f>
        <v/>
      </c>
      <c r="F50" s="58"/>
      <c r="G50" s="41"/>
      <c r="H50" s="41"/>
      <c r="I50" s="41"/>
      <c r="J50" s="59" t="str">
        <f>IFERROR(VLOOKUP(H50, Inventaire!F:G, 2, FALSE), "")</f>
        <v/>
      </c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ht="15.75" customHeight="1">
      <c r="A51" s="104"/>
      <c r="B51" s="104"/>
      <c r="C51" s="29"/>
      <c r="D51" s="104"/>
      <c r="E51" s="80" t="str">
        <f>IFERROR(VLOOKUP(D51, Membres!A:C, 2, FALSE), "")</f>
        <v/>
      </c>
      <c r="F51" s="58"/>
      <c r="G51" s="41"/>
      <c r="H51" s="41"/>
      <c r="I51" s="41"/>
      <c r="J51" s="59" t="str">
        <f>IFERROR(VLOOKUP(H51, Inventaire!F:G, 2, FALSE), "")</f>
        <v/>
      </c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ht="15.75" customHeight="1">
      <c r="A52" s="102"/>
      <c r="B52" s="104"/>
      <c r="C52" s="29"/>
      <c r="D52" s="104"/>
      <c r="E52" s="80" t="str">
        <f>IFERROR(VLOOKUP(D52, Membres!A:C, 2, FALSE), "")</f>
        <v/>
      </c>
      <c r="F52" s="58"/>
      <c r="G52" s="41"/>
      <c r="H52" s="41"/>
      <c r="I52" s="41"/>
      <c r="J52" s="59" t="str">
        <f>IFERROR(VLOOKUP(H52, Inventaire!F:G, 2, FALSE), "")</f>
        <v/>
      </c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ht="15.75" customHeight="1">
      <c r="A53" s="41"/>
      <c r="B53" s="104"/>
      <c r="C53" s="29"/>
      <c r="D53" s="104"/>
      <c r="E53" s="80" t="str">
        <f>IFERROR(VLOOKUP(D53, Membres!A:C, 2, FALSE), "")</f>
        <v/>
      </c>
      <c r="F53" s="58"/>
      <c r="G53" s="41"/>
      <c r="H53" s="41"/>
      <c r="I53" s="41"/>
      <c r="J53" s="59" t="str">
        <f>IFERROR(VLOOKUP(H53, Inventaire!F:G, 2, FALSE), "")</f>
        <v/>
      </c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ht="15.75" customHeight="1">
      <c r="A54" s="41"/>
      <c r="B54" s="104"/>
      <c r="C54" s="29"/>
      <c r="D54" s="104"/>
      <c r="E54" s="80" t="str">
        <f>IFERROR(VLOOKUP(D54, Membres!A:C, 2, FALSE), "")</f>
        <v/>
      </c>
      <c r="F54" s="58"/>
      <c r="G54" s="41"/>
      <c r="H54" s="41"/>
      <c r="I54" s="41"/>
      <c r="J54" s="59" t="str">
        <f>IFERROR(VLOOKUP(H54, Inventaire!F:G, 2, FALSE), "")</f>
        <v/>
      </c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ht="15.75" customHeight="1">
      <c r="A55" s="41"/>
      <c r="B55" s="104"/>
      <c r="C55" s="29"/>
      <c r="D55" s="102"/>
      <c r="E55" s="80" t="str">
        <f>IFERROR(VLOOKUP(D55, Membres!A:C, 2, FALSE), "")</f>
        <v/>
      </c>
      <c r="F55" s="58"/>
      <c r="G55" s="41"/>
      <c r="H55" s="41"/>
      <c r="I55" s="41"/>
      <c r="J55" s="59" t="str">
        <f>IFERROR(VLOOKUP(H55, Inventaire!F:G, 2, FALSE), "")</f>
        <v/>
      </c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ht="15.75" customHeight="1">
      <c r="A56" s="41"/>
      <c r="B56" s="102"/>
      <c r="C56" s="29"/>
      <c r="D56" s="41"/>
      <c r="E56" s="80" t="str">
        <f>IFERROR(VLOOKUP(D56, Membres!A:C, 2, FALSE), "")</f>
        <v/>
      </c>
      <c r="F56" s="58"/>
      <c r="G56" s="41"/>
      <c r="H56" s="41"/>
      <c r="I56" s="41"/>
      <c r="J56" s="59" t="str">
        <f>IFERROR(VLOOKUP(H56, Inventaire!F:G, 2, FALSE), "")</f>
        <v/>
      </c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ht="15.75" customHeight="1">
      <c r="A57" s="41"/>
      <c r="B57" s="41"/>
      <c r="C57" s="29"/>
      <c r="D57" s="41"/>
      <c r="E57" s="80" t="str">
        <f>IFERROR(VLOOKUP(D57, Membres!A:C, 2, FALSE), "")</f>
        <v/>
      </c>
      <c r="F57" s="58"/>
      <c r="G57" s="41"/>
      <c r="H57" s="41"/>
      <c r="I57" s="41"/>
      <c r="J57" s="59" t="str">
        <f>IFERROR(VLOOKUP(H57, Inventaire!F:G, 2, FALSE), "")</f>
        <v/>
      </c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ht="15.75" customHeight="1">
      <c r="A58" s="41"/>
      <c r="B58" s="41"/>
      <c r="C58" s="29"/>
      <c r="D58" s="41"/>
      <c r="E58" s="80" t="str">
        <f>IFERROR(VLOOKUP(D58, Membres!A:C, 2, FALSE), "")</f>
        <v/>
      </c>
      <c r="F58" s="58"/>
      <c r="G58" s="41"/>
      <c r="H58" s="41"/>
      <c r="I58" s="41"/>
      <c r="J58" s="59" t="str">
        <f>IFERROR(VLOOKUP(H58, Inventaire!F:G, 2, FALSE), "")</f>
        <v/>
      </c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ht="15.75" customHeight="1">
      <c r="A59" s="41"/>
      <c r="B59" s="41"/>
      <c r="C59" s="29"/>
      <c r="D59" s="41"/>
      <c r="E59" s="80" t="str">
        <f>IFERROR(VLOOKUP(D59, Membres!A:C, 2, FALSE), "")</f>
        <v/>
      </c>
      <c r="F59" s="58"/>
      <c r="G59" s="41"/>
      <c r="H59" s="41"/>
      <c r="I59" s="41"/>
      <c r="J59" s="59" t="str">
        <f>IFERROR(VLOOKUP(H59, Inventaire!F:G, 2, FALSE), "")</f>
        <v/>
      </c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ht="15.75" customHeight="1">
      <c r="A60" s="41"/>
      <c r="B60" s="41"/>
      <c r="C60" s="29"/>
      <c r="D60" s="41"/>
      <c r="E60" s="80" t="str">
        <f>IFERROR(VLOOKUP(D60, Membres!A:C, 2, FALSE), "")</f>
        <v/>
      </c>
      <c r="F60" s="58"/>
      <c r="G60" s="41"/>
      <c r="H60" s="41"/>
      <c r="I60" s="41"/>
      <c r="J60" s="59" t="str">
        <f>IFERROR(VLOOKUP(H60, Inventaire!F:G, 2, FALSE), "")</f>
        <v/>
      </c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ht="15.75" customHeight="1">
      <c r="A61" s="41"/>
      <c r="B61" s="41"/>
      <c r="C61" s="29"/>
      <c r="D61" s="41"/>
      <c r="E61" s="80" t="str">
        <f>IFERROR(VLOOKUP(D61, Membres!A:C, 2, FALSE), "")</f>
        <v/>
      </c>
      <c r="F61" s="58"/>
      <c r="G61" s="41"/>
      <c r="H61" s="41"/>
      <c r="I61" s="41"/>
      <c r="J61" s="59" t="str">
        <f>IFERROR(VLOOKUP(H61, Inventaire!F:G, 2, FALSE), "")</f>
        <v/>
      </c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ht="15.75" customHeight="1">
      <c r="A62" s="41"/>
      <c r="B62" s="41"/>
      <c r="C62" s="29"/>
      <c r="D62" s="41"/>
      <c r="E62" s="87" t="str">
        <f>IFERROR(VLOOKUP(D62, Membres!A:C, 2, FALSE), "")</f>
        <v/>
      </c>
      <c r="F62" s="58"/>
      <c r="G62" s="41"/>
      <c r="H62" s="41"/>
      <c r="I62" s="41"/>
      <c r="J62" s="59" t="str">
        <f>IFERROR(VLOOKUP(H62, Inventaire!F:G, 2, FALSE), "")</f>
        <v/>
      </c>
      <c r="K62" s="41"/>
      <c r="L62" s="41"/>
      <c r="M62" s="41"/>
      <c r="N62" s="41"/>
      <c r="O62" s="41"/>
      <c r="P62" s="41"/>
      <c r="Q62" s="41"/>
      <c r="R62" s="41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ht="15.75" customHeight="1">
      <c r="A63" s="41"/>
      <c r="B63" s="41"/>
      <c r="C63" s="29"/>
      <c r="D63" s="41"/>
      <c r="E63" s="59" t="str">
        <f>IFERROR(VLOOKUP(D63, Membres!A:C, 2, FALSE), "")</f>
        <v/>
      </c>
      <c r="F63" s="58"/>
      <c r="G63" s="41"/>
      <c r="H63" s="41"/>
      <c r="I63" s="41"/>
      <c r="J63" s="59" t="str">
        <f>IFERROR(VLOOKUP(H63, Inventaire!F:G, 2, FALSE), "")</f>
        <v/>
      </c>
      <c r="K63" s="41"/>
      <c r="L63" s="41"/>
      <c r="M63" s="41"/>
      <c r="N63" s="41"/>
      <c r="O63" s="41"/>
      <c r="P63" s="41"/>
      <c r="Q63" s="41"/>
      <c r="R63" s="41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ht="15.75" customHeight="1">
      <c r="A64" s="41"/>
      <c r="B64" s="41"/>
      <c r="C64" s="29"/>
      <c r="D64" s="41"/>
      <c r="E64" s="59" t="str">
        <f>IFERROR(VLOOKUP(D64, Membres!A:C, 2, FALSE), "")</f>
        <v/>
      </c>
      <c r="F64" s="58"/>
      <c r="G64" s="41"/>
      <c r="H64" s="41"/>
      <c r="I64" s="41"/>
      <c r="J64" s="59" t="str">
        <f>IFERROR(VLOOKUP(H64, Inventaire!F:G, 2, FALSE), "")</f>
        <v/>
      </c>
      <c r="K64" s="41"/>
      <c r="L64" s="41"/>
      <c r="M64" s="41"/>
      <c r="N64" s="41"/>
      <c r="O64" s="41"/>
      <c r="P64" s="41"/>
      <c r="Q64" s="41"/>
      <c r="R64" s="41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5" ht="15.75" customHeight="1">
      <c r="A65" s="41"/>
      <c r="B65" s="41"/>
      <c r="C65" s="29"/>
      <c r="D65" s="41"/>
      <c r="E65" s="59" t="str">
        <f>IFERROR(VLOOKUP(D65, Membres!A:C, 2, FALSE), "")</f>
        <v/>
      </c>
      <c r="F65" s="58"/>
      <c r="G65" s="41"/>
      <c r="H65" s="41"/>
      <c r="I65" s="41"/>
      <c r="J65" s="59" t="str">
        <f>IFERROR(VLOOKUP(H65, Inventaire!F:G, 2, FALSE), "")</f>
        <v/>
      </c>
      <c r="K65" s="41"/>
      <c r="L65" s="41"/>
      <c r="M65" s="41"/>
      <c r="N65" s="41"/>
      <c r="O65" s="41"/>
      <c r="P65" s="41"/>
      <c r="Q65" s="41"/>
      <c r="R65" s="41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ht="15.75" customHeight="1">
      <c r="A66" s="41"/>
      <c r="B66" s="41"/>
      <c r="C66" s="29"/>
      <c r="D66" s="41"/>
      <c r="E66" s="59" t="str">
        <f>IFERROR(VLOOKUP(D66, Membres!A:C, 2, FALSE), "")</f>
        <v/>
      </c>
      <c r="F66" s="58"/>
      <c r="G66" s="41"/>
      <c r="H66" s="41"/>
      <c r="I66" s="41"/>
      <c r="J66" s="59" t="str">
        <f>IFERROR(VLOOKUP(H66, Inventaire!F:G, 2, FALSE), "")</f>
        <v/>
      </c>
      <c r="K66" s="41"/>
      <c r="L66" s="41"/>
      <c r="M66" s="41"/>
      <c r="N66" s="41"/>
      <c r="O66" s="41"/>
      <c r="P66" s="41"/>
      <c r="Q66" s="41"/>
      <c r="R66" s="41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67" ht="15.75" customHeight="1">
      <c r="A67" s="41"/>
      <c r="B67" s="41"/>
      <c r="C67" s="29"/>
      <c r="D67" s="41"/>
      <c r="E67" s="59" t="str">
        <f>IFERROR(VLOOKUP(D67, Membres!A:C, 2, FALSE), "")</f>
        <v/>
      </c>
      <c r="F67" s="58"/>
      <c r="G67" s="41"/>
      <c r="H67" s="41"/>
      <c r="I67" s="41"/>
      <c r="J67" s="59" t="str">
        <f>IFERROR(VLOOKUP(H67, Inventaire!F:G, 2, FALSE), "")</f>
        <v/>
      </c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ht="15.75" customHeight="1">
      <c r="A68" s="41"/>
      <c r="B68" s="41"/>
      <c r="C68" s="29"/>
      <c r="D68" s="41"/>
      <c r="E68" s="59" t="str">
        <f>IFERROR(VLOOKUP(D68, Membres!A:C, 2, FALSE), "")</f>
        <v/>
      </c>
      <c r="F68" s="58"/>
      <c r="G68" s="41"/>
      <c r="H68" s="41"/>
      <c r="I68" s="41"/>
      <c r="J68" s="59" t="str">
        <f>IFERROR(VLOOKUP(H68, Inventaire!F:G, 2, FALSE), "")</f>
        <v/>
      </c>
      <c r="K68" s="41"/>
      <c r="L68" s="41"/>
      <c r="M68" s="41"/>
      <c r="N68" s="41"/>
      <c r="O68" s="41"/>
      <c r="P68" s="41"/>
      <c r="Q68" s="41"/>
      <c r="R68" s="41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ht="15.75" customHeight="1">
      <c r="A69" s="41"/>
      <c r="B69" s="41"/>
      <c r="C69" s="29"/>
      <c r="D69" s="41"/>
      <c r="E69" s="59" t="str">
        <f>IFERROR(VLOOKUP(D69, Membres!A:C, 2, FALSE), "")</f>
        <v/>
      </c>
      <c r="F69" s="58"/>
      <c r="G69" s="41"/>
      <c r="H69" s="41"/>
      <c r="I69" s="41"/>
      <c r="J69" s="59" t="str">
        <f>IFERROR(VLOOKUP(H69, Inventaire!F:G, 2, FALSE), "")</f>
        <v/>
      </c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ht="15.75" customHeight="1">
      <c r="A70" s="41"/>
      <c r="B70" s="41"/>
      <c r="C70" s="29"/>
      <c r="D70" s="41"/>
      <c r="E70" s="59" t="str">
        <f>IFERROR(VLOOKUP(D70, Membres!A:C, 2, FALSE), "")</f>
        <v/>
      </c>
      <c r="F70" s="58"/>
      <c r="G70" s="41"/>
      <c r="H70" s="41"/>
      <c r="I70" s="41"/>
      <c r="J70" s="59" t="str">
        <f>IFERROR(VLOOKUP(H70, Inventaire!F:G, 2, FALSE), "")</f>
        <v/>
      </c>
      <c r="K70" s="41"/>
      <c r="L70" s="41"/>
      <c r="M70" s="41"/>
      <c r="N70" s="41"/>
      <c r="O70" s="41"/>
      <c r="P70" s="41"/>
      <c r="Q70" s="41"/>
      <c r="R70" s="41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ht="15.75" customHeight="1">
      <c r="A71" s="41"/>
      <c r="B71" s="41"/>
      <c r="C71" s="29"/>
      <c r="D71" s="41"/>
      <c r="E71" s="59" t="str">
        <f>IFERROR(VLOOKUP(D71, Membres!A:C, 2, FALSE), "")</f>
        <v/>
      </c>
      <c r="F71" s="58"/>
      <c r="G71" s="41"/>
      <c r="H71" s="41"/>
      <c r="I71" s="41"/>
      <c r="J71" s="59" t="str">
        <f>IFERROR(VLOOKUP(H71, Inventaire!F:G, 2, FALSE), "")</f>
        <v/>
      </c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ht="15.75" customHeight="1">
      <c r="A72" s="41"/>
      <c r="B72" s="41"/>
      <c r="C72" s="29"/>
      <c r="D72" s="41"/>
      <c r="E72" s="59" t="str">
        <f>IFERROR(VLOOKUP(D72, Membres!A:C, 2, FALSE), "")</f>
        <v/>
      </c>
      <c r="F72" s="58"/>
      <c r="G72" s="41"/>
      <c r="H72" s="41"/>
      <c r="I72" s="41"/>
      <c r="J72" s="59" t="str">
        <f>IFERROR(VLOOKUP(H72, Inventaire!F:G, 2, FALSE), "")</f>
        <v/>
      </c>
      <c r="K72" s="41"/>
      <c r="L72" s="41"/>
      <c r="M72" s="41"/>
      <c r="N72" s="41"/>
      <c r="O72" s="41"/>
      <c r="P72" s="41"/>
      <c r="Q72" s="41"/>
      <c r="R72" s="41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ht="15.75" customHeight="1">
      <c r="A73" s="41"/>
      <c r="B73" s="41"/>
      <c r="C73" s="29"/>
      <c r="D73" s="41"/>
      <c r="E73" s="59" t="str">
        <f>IFERROR(VLOOKUP(D73, Membres!A:C, 2, FALSE), "")</f>
        <v/>
      </c>
      <c r="F73" s="58"/>
      <c r="G73" s="41"/>
      <c r="H73" s="41"/>
      <c r="I73" s="41"/>
      <c r="J73" s="59" t="str">
        <f>IFERROR(VLOOKUP(H73, Inventaire!F:G, 2, FALSE), "")</f>
        <v/>
      </c>
      <c r="K73" s="41"/>
      <c r="L73" s="41"/>
      <c r="M73" s="41"/>
      <c r="N73" s="41"/>
      <c r="O73" s="41"/>
      <c r="P73" s="41"/>
      <c r="Q73" s="41"/>
      <c r="R73" s="41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ht="15.75" customHeight="1">
      <c r="A74" s="41"/>
      <c r="B74" s="41"/>
      <c r="C74" s="29"/>
      <c r="D74" s="41"/>
      <c r="E74" s="59" t="str">
        <f>IFERROR(VLOOKUP(D74, Membres!A:C, 2, FALSE), "")</f>
        <v/>
      </c>
      <c r="F74" s="58"/>
      <c r="G74" s="41"/>
      <c r="H74" s="41"/>
      <c r="I74" s="41"/>
      <c r="J74" s="59" t="str">
        <f>IFERROR(VLOOKUP(H74, Inventaire!F:G, 2, FALSE), "")</f>
        <v/>
      </c>
      <c r="K74" s="41"/>
      <c r="L74" s="41"/>
      <c r="M74" s="41"/>
      <c r="N74" s="41"/>
      <c r="O74" s="41"/>
      <c r="P74" s="41"/>
      <c r="Q74" s="41"/>
      <c r="R74" s="41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ht="15.75" customHeight="1">
      <c r="A75" s="41"/>
      <c r="B75" s="41"/>
      <c r="C75" s="29"/>
      <c r="D75" s="41"/>
      <c r="E75" s="59" t="str">
        <f>IFERROR(VLOOKUP(D75, Membres!A:C, 2, FALSE), "")</f>
        <v/>
      </c>
      <c r="F75" s="58"/>
      <c r="G75" s="41"/>
      <c r="H75" s="41"/>
      <c r="I75" s="41"/>
      <c r="J75" s="59" t="str">
        <f>IFERROR(VLOOKUP(H75, Inventaire!F:G, 2, FALSE), "")</f>
        <v/>
      </c>
      <c r="K75" s="41"/>
      <c r="L75" s="41"/>
      <c r="M75" s="41"/>
      <c r="N75" s="41"/>
      <c r="O75" s="41"/>
      <c r="P75" s="41"/>
      <c r="Q75" s="41"/>
      <c r="R75" s="41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ht="15.75" customHeight="1">
      <c r="A76" s="41"/>
      <c r="B76" s="41"/>
      <c r="C76" s="29"/>
      <c r="D76" s="41"/>
      <c r="E76" s="59" t="str">
        <f>IFERROR(VLOOKUP(D76, Membres!A:C, 2, FALSE), "")</f>
        <v/>
      </c>
      <c r="F76" s="58"/>
      <c r="G76" s="41"/>
      <c r="H76" s="41"/>
      <c r="I76" s="41"/>
      <c r="J76" s="59" t="str">
        <f>IFERROR(VLOOKUP(H76, Inventaire!F:G, 2, FALSE), "")</f>
        <v/>
      </c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ht="15.75" customHeight="1">
      <c r="A77" s="41"/>
      <c r="B77" s="41"/>
      <c r="C77" s="29"/>
      <c r="D77" s="41"/>
      <c r="E77" s="59" t="str">
        <f>IFERROR(VLOOKUP(D77, Membres!A:C, 2, FALSE), "")</f>
        <v/>
      </c>
      <c r="F77" s="41"/>
      <c r="G77" s="41"/>
      <c r="H77" s="41"/>
      <c r="I77" s="41"/>
      <c r="J77" s="59" t="str">
        <f>IFERROR(VLOOKUP(H77, Inventaire!F:G, 2, FALSE), "")</f>
        <v/>
      </c>
      <c r="K77" s="41"/>
      <c r="L77" s="41"/>
      <c r="M77" s="41"/>
      <c r="N77" s="41"/>
      <c r="O77" s="41"/>
      <c r="P77" s="41"/>
      <c r="Q77" s="41"/>
      <c r="R77" s="41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ht="15.75" customHeight="1">
      <c r="A78" s="41"/>
      <c r="B78" s="41"/>
      <c r="C78" s="29"/>
      <c r="D78" s="41"/>
      <c r="E78" s="59" t="str">
        <f>IFERROR(VLOOKUP(D78, Membres!A:C, 2, FALSE), "")</f>
        <v/>
      </c>
      <c r="F78" s="41"/>
      <c r="G78" s="41"/>
      <c r="H78" s="41"/>
      <c r="I78" s="41"/>
      <c r="J78" s="59" t="str">
        <f>IFERROR(VLOOKUP(H78, Inventaire!F:G, 2, FALSE), "")</f>
        <v/>
      </c>
      <c r="K78" s="41"/>
      <c r="L78" s="41"/>
      <c r="M78" s="41"/>
      <c r="N78" s="41"/>
      <c r="O78" s="41"/>
      <c r="P78" s="41"/>
      <c r="Q78" s="41"/>
      <c r="R78" s="41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ht="15.75" customHeight="1">
      <c r="A79" s="41"/>
      <c r="B79" s="41"/>
      <c r="C79" s="29"/>
      <c r="D79" s="41"/>
      <c r="E79" s="59" t="str">
        <f>IFERROR(VLOOKUP(D79, Membres!A:C, 2, FALSE), "")</f>
        <v/>
      </c>
      <c r="F79" s="41"/>
      <c r="G79" s="41"/>
      <c r="H79" s="41"/>
      <c r="I79" s="41"/>
      <c r="J79" s="59" t="str">
        <f>IFERROR(VLOOKUP(H79, Inventaire!F:G, 2, FALSE), "")</f>
        <v/>
      </c>
      <c r="K79" s="41"/>
      <c r="L79" s="41"/>
      <c r="M79" s="41"/>
      <c r="N79" s="41"/>
      <c r="O79" s="41"/>
      <c r="P79" s="41"/>
      <c r="Q79" s="41"/>
      <c r="R79" s="41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ht="15.75" customHeight="1">
      <c r="A80" s="41"/>
      <c r="B80" s="41"/>
      <c r="C80" s="29"/>
      <c r="D80" s="41"/>
      <c r="E80" s="59" t="str">
        <f>IFERROR(VLOOKUP(D80, Membres!A:C, 2, FALSE), "")</f>
        <v/>
      </c>
      <c r="F80" s="41"/>
      <c r="G80" s="41"/>
      <c r="H80" s="41"/>
      <c r="I80" s="41"/>
      <c r="J80" s="59" t="str">
        <f>IFERROR(VLOOKUP(H80, Inventaire!F:G, 2, FALSE), "")</f>
        <v/>
      </c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ht="15.75" customHeight="1">
      <c r="A81" s="41"/>
      <c r="B81" s="41"/>
      <c r="C81" s="29"/>
      <c r="D81" s="41"/>
      <c r="E81" s="59" t="str">
        <f>IFERROR(VLOOKUP(D81, Membres!A:C, 2, FALSE), "")</f>
        <v/>
      </c>
      <c r="F81" s="41"/>
      <c r="G81" s="41"/>
      <c r="H81" s="41"/>
      <c r="I81" s="41"/>
      <c r="J81" s="59" t="str">
        <f>IFERROR(VLOOKUP(H81, Inventaire!F:G, 2, FALSE), "")</f>
        <v/>
      </c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ht="15.75" customHeight="1">
      <c r="A82" s="41"/>
      <c r="B82" s="41"/>
      <c r="C82" s="29"/>
      <c r="D82" s="41"/>
      <c r="E82" s="59" t="str">
        <f>IFERROR(VLOOKUP(D82, Membres!A:C, 2, FALSE), "")</f>
        <v/>
      </c>
      <c r="F82" s="41"/>
      <c r="G82" s="41"/>
      <c r="H82" s="41"/>
      <c r="I82" s="41"/>
      <c r="J82" s="59" t="str">
        <f>IFERROR(VLOOKUP(H82, Inventaire!F:G, 2, FALSE), "")</f>
        <v/>
      </c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ht="15.75" customHeight="1">
      <c r="A83" s="41"/>
      <c r="B83" s="41"/>
      <c r="C83" s="29"/>
      <c r="D83" s="41"/>
      <c r="E83" s="59" t="str">
        <f>IFERROR(VLOOKUP(D83, Membres!A:C, 2, FALSE), "")</f>
        <v/>
      </c>
      <c r="F83" s="41"/>
      <c r="G83" s="41"/>
      <c r="H83" s="41"/>
      <c r="I83" s="41"/>
      <c r="J83" s="59" t="str">
        <f>IFERROR(VLOOKUP(H83, Inventaire!F:G, 2, FALSE), "")</f>
        <v/>
      </c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ht="15.75" customHeight="1">
      <c r="A84" s="41"/>
      <c r="B84" s="41"/>
      <c r="C84" s="29"/>
      <c r="D84" s="41"/>
      <c r="E84" s="59" t="str">
        <f>IFERROR(VLOOKUP(D84, Membres!A:C, 2, FALSE), "")</f>
        <v/>
      </c>
      <c r="F84" s="41"/>
      <c r="G84" s="41"/>
      <c r="H84" s="41"/>
      <c r="I84" s="41"/>
      <c r="J84" s="59" t="str">
        <f>IFERROR(VLOOKUP(H84, Inventaire!F:G, 2, FALSE), "")</f>
        <v/>
      </c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ht="15.75" customHeight="1">
      <c r="A85" s="41"/>
      <c r="B85" s="41"/>
      <c r="C85" s="29"/>
      <c r="D85" s="41"/>
      <c r="E85" s="59" t="str">
        <f>IFERROR(VLOOKUP(D85, Membres!A:C, 2, FALSE), "")</f>
        <v/>
      </c>
      <c r="F85" s="41"/>
      <c r="G85" s="41"/>
      <c r="H85" s="41"/>
      <c r="I85" s="41"/>
      <c r="J85" s="59" t="str">
        <f>IFERROR(VLOOKUP(H85, Inventaire!F:G, 2, FALSE), "")</f>
        <v/>
      </c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ht="15.75" customHeight="1">
      <c r="A86" s="41"/>
      <c r="B86" s="41"/>
      <c r="C86" s="29"/>
      <c r="D86" s="41"/>
      <c r="E86" s="59" t="str">
        <f>IFERROR(VLOOKUP(D86, Membres!A:C, 2, FALSE), "")</f>
        <v/>
      </c>
      <c r="F86" s="41"/>
      <c r="G86" s="41"/>
      <c r="H86" s="41"/>
      <c r="I86" s="41"/>
      <c r="J86" s="59" t="str">
        <f>IFERROR(VLOOKUP(H86, Inventaire!F:G, 2, FALSE), "")</f>
        <v/>
      </c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ht="15.75" customHeight="1">
      <c r="A87" s="41"/>
      <c r="B87" s="41"/>
      <c r="C87" s="29"/>
      <c r="D87" s="41"/>
      <c r="E87" s="59" t="str">
        <f>IFERROR(VLOOKUP(D87, Membres!A:C, 2, FALSE), "")</f>
        <v/>
      </c>
      <c r="F87" s="41"/>
      <c r="G87" s="41"/>
      <c r="H87" s="41"/>
      <c r="I87" s="41"/>
      <c r="J87" s="59" t="str">
        <f>IFERROR(VLOOKUP(H87, Inventaire!F:G, 2, FALSE), "")</f>
        <v/>
      </c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ht="15.75" customHeight="1">
      <c r="A88" s="41"/>
      <c r="B88" s="41"/>
      <c r="C88" s="29"/>
      <c r="D88" s="41"/>
      <c r="E88" s="59" t="str">
        <f>IFERROR(VLOOKUP(D88, Membres!A:C, 2, FALSE), "")</f>
        <v/>
      </c>
      <c r="F88" s="41"/>
      <c r="G88" s="41"/>
      <c r="H88" s="41"/>
      <c r="I88" s="41"/>
      <c r="J88" s="59" t="str">
        <f>IFERROR(VLOOKUP(H88, Inventaire!F:G, 2, FALSE), "")</f>
        <v/>
      </c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ht="15.75" customHeight="1">
      <c r="A89" s="41"/>
      <c r="B89" s="41"/>
      <c r="C89" s="29"/>
      <c r="D89" s="41"/>
      <c r="E89" s="59" t="str">
        <f>IFERROR(VLOOKUP(D89, Membres!A:C, 2, FALSE), "")</f>
        <v/>
      </c>
      <c r="F89" s="41"/>
      <c r="G89" s="41"/>
      <c r="H89" s="41"/>
      <c r="I89" s="41"/>
      <c r="J89" s="59" t="str">
        <f>IFERROR(VLOOKUP(H89, Inventaire!F:G, 2, FALSE), "")</f>
        <v/>
      </c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ht="15.75" customHeight="1">
      <c r="A90" s="41"/>
      <c r="B90" s="41"/>
      <c r="C90" s="29"/>
      <c r="D90" s="41"/>
      <c r="E90" s="59" t="str">
        <f>IFERROR(VLOOKUP(D90, Membres!A:B, 2, FALSE), "")</f>
        <v/>
      </c>
      <c r="F90" s="41"/>
      <c r="G90" s="41"/>
      <c r="H90" s="41"/>
      <c r="I90" s="41"/>
      <c r="J90" s="59" t="str">
        <f>IFERROR(VLOOKUP(H90, Inventaire!F:G, 2, FALSE), "")</f>
        <v/>
      </c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ht="15.75" customHeight="1">
      <c r="A91" s="41"/>
      <c r="B91" s="41"/>
      <c r="C91" s="29"/>
      <c r="D91" s="41"/>
      <c r="E91" s="59" t="str">
        <f>IFERROR(VLOOKUP(D91, Membres!A:B, 2, FALSE), "")</f>
        <v/>
      </c>
      <c r="F91" s="41"/>
      <c r="G91" s="41"/>
      <c r="H91" s="41"/>
      <c r="I91" s="41"/>
      <c r="J91" s="59" t="str">
        <f>IFERROR(VLOOKUP(H91, Inventaire!F:G, 2, FALSE), "")</f>
        <v/>
      </c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ht="15.75" customHeight="1">
      <c r="A92" s="41"/>
      <c r="B92" s="41"/>
      <c r="C92" s="29"/>
      <c r="D92" s="41"/>
      <c r="E92" s="59" t="str">
        <f>IFERROR(VLOOKUP(D92, Membres!A:C, 2, FALSE), "")</f>
        <v/>
      </c>
      <c r="F92" s="41"/>
      <c r="G92" s="41"/>
      <c r="H92" s="41"/>
      <c r="I92" s="41"/>
      <c r="J92" s="59" t="str">
        <f>IFERROR(VLOOKUP(H92, Inventaire!F:G, 2, FALSE), "")</f>
        <v/>
      </c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ht="15.75" customHeight="1">
      <c r="A93" s="41"/>
      <c r="B93" s="41"/>
      <c r="C93" s="29"/>
      <c r="D93" s="41"/>
      <c r="E93" s="59" t="str">
        <f>IFERROR(VLOOKUP(D93, Membres!A:C, 2, FALSE), "")</f>
        <v/>
      </c>
      <c r="F93" s="41"/>
      <c r="G93" s="41"/>
      <c r="H93" s="41"/>
      <c r="I93" s="41"/>
      <c r="J93" s="59" t="str">
        <f>IFERROR(VLOOKUP(H93, Inventaire!F:G, 2, FALSE), "")</f>
        <v/>
      </c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ht="15.75" customHeight="1">
      <c r="A94" s="41"/>
      <c r="B94" s="41"/>
      <c r="C94" s="29"/>
      <c r="D94" s="41"/>
      <c r="E94" s="59" t="str">
        <f>IFERROR(VLOOKUP(D94, Membres!A:C, 2, FALSE), "")</f>
        <v/>
      </c>
      <c r="F94" s="41"/>
      <c r="G94" s="41"/>
      <c r="H94" s="41"/>
      <c r="I94" s="41"/>
      <c r="J94" s="59" t="str">
        <f>IFERROR(VLOOKUP(H94, Inventaire!F:G, 2, FALSE), "")</f>
        <v/>
      </c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ht="15.75" customHeight="1">
      <c r="A95" s="41"/>
      <c r="B95" s="41"/>
      <c r="C95" s="29"/>
      <c r="D95" s="41"/>
      <c r="E95" s="59" t="str">
        <f>IFERROR(VLOOKUP(D95, Membres!A:C, 2, FALSE), "")</f>
        <v/>
      </c>
      <c r="F95" s="41"/>
      <c r="G95" s="41"/>
      <c r="H95" s="41"/>
      <c r="I95" s="41"/>
      <c r="J95" s="59" t="str">
        <f>IFERROR(VLOOKUP(H95, Inventaire!F:G, 2, FALSE), "")</f>
        <v/>
      </c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ht="15.75" customHeight="1">
      <c r="A96" s="41"/>
      <c r="B96" s="41"/>
      <c r="C96" s="29"/>
      <c r="D96" s="41"/>
      <c r="E96" s="59" t="str">
        <f>IFERROR(VLOOKUP(D96, Membres!A:C, 2, FALSE), "")</f>
        <v/>
      </c>
      <c r="F96" s="41"/>
      <c r="G96" s="41"/>
      <c r="H96" s="41"/>
      <c r="I96" s="41"/>
      <c r="J96" s="59" t="str">
        <f>IFERROR(VLOOKUP(H96, Inventaire!F:G, 2, FALSE), "")</f>
        <v/>
      </c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ht="15.75" customHeight="1">
      <c r="A97" s="41"/>
      <c r="B97" s="41"/>
      <c r="C97" s="29"/>
      <c r="D97" s="41"/>
      <c r="E97" s="59" t="str">
        <f>IFERROR(VLOOKUP(D97, Membres!A:C, 2, FALSE), "")</f>
        <v/>
      </c>
      <c r="F97" s="41"/>
      <c r="G97" s="41"/>
      <c r="H97" s="41"/>
      <c r="I97" s="41"/>
      <c r="J97" s="59" t="str">
        <f>IFERROR(VLOOKUP(H97, Inventaire!F:G, 2, FALSE), "")</f>
        <v/>
      </c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ht="15.75" customHeight="1">
      <c r="A98" s="41"/>
      <c r="B98" s="41"/>
      <c r="C98" s="29"/>
      <c r="D98" s="41"/>
      <c r="E98" s="59" t="str">
        <f>IFERROR(VLOOKUP(D98, Membres!A:C, 2, FALSE), "")</f>
        <v/>
      </c>
      <c r="F98" s="41"/>
      <c r="G98" s="41"/>
      <c r="H98" s="41"/>
      <c r="I98" s="41"/>
      <c r="J98" s="59" t="str">
        <f>IFERROR(VLOOKUP(H98, Inventaire!F:G, 2, FALSE), "")</f>
        <v/>
      </c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ht="15.75" customHeight="1">
      <c r="A99" s="41"/>
      <c r="B99" s="41"/>
      <c r="C99" s="29"/>
      <c r="D99" s="41"/>
      <c r="E99" s="59" t="str">
        <f>IFERROR(VLOOKUP(D99, Membres!A:C, 2, FALSE), "")</f>
        <v/>
      </c>
      <c r="F99" s="41"/>
      <c r="G99" s="41"/>
      <c r="H99" s="41"/>
      <c r="I99" s="41"/>
      <c r="J99" s="59" t="str">
        <f>IFERROR(VLOOKUP(H99, Inventaire!F:G, 2, FALSE), "")</f>
        <v/>
      </c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ht="15.75" customHeight="1">
      <c r="A100" s="41"/>
      <c r="B100" s="41"/>
      <c r="C100" s="29"/>
      <c r="D100" s="41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ht="15.75" customHeight="1">
      <c r="A101" s="41"/>
      <c r="B101" s="41"/>
      <c r="C101" s="29"/>
      <c r="D101" s="41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ht="15.75" customHeight="1">
      <c r="A102" s="41"/>
      <c r="B102" s="41"/>
      <c r="C102" s="29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  <row r="103" ht="15.75" customHeight="1">
      <c r="A103" s="41"/>
      <c r="B103" s="41"/>
      <c r="C103" s="29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</row>
    <row r="104" ht="15.75" customHeight="1">
      <c r="A104" s="41"/>
      <c r="B104" s="41"/>
      <c r="C104" s="29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</row>
    <row r="105" ht="15.75" customHeight="1">
      <c r="A105" s="41"/>
      <c r="B105" s="41"/>
      <c r="C105" s="29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</row>
    <row r="106" ht="15.75" customHeight="1">
      <c r="A106" s="41"/>
      <c r="B106" s="41"/>
      <c r="C106" s="29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</row>
    <row r="107" ht="15.75" customHeight="1">
      <c r="A107" s="41"/>
      <c r="B107" s="41"/>
      <c r="C107" s="29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</row>
    <row r="108" ht="15.75" customHeight="1">
      <c r="A108" s="41"/>
      <c r="B108" s="41"/>
      <c r="C108" s="29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</row>
    <row r="109" ht="15.75" customHeight="1">
      <c r="A109" s="41"/>
      <c r="B109" s="41"/>
      <c r="C109" s="29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</row>
    <row r="110" ht="15.75" customHeight="1">
      <c r="A110" s="41"/>
      <c r="B110" s="41"/>
      <c r="C110" s="29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</row>
    <row r="111" ht="15.75" customHeight="1">
      <c r="A111" s="41"/>
      <c r="B111" s="41"/>
      <c r="C111" s="29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</row>
    <row r="112" ht="15.75" customHeight="1">
      <c r="A112" s="41"/>
      <c r="B112" s="41"/>
      <c r="C112" s="29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</row>
    <row r="113" ht="15.75" customHeight="1">
      <c r="A113" s="41"/>
      <c r="B113" s="41"/>
      <c r="C113" s="29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</row>
    <row r="114" ht="15.75" customHeight="1">
      <c r="A114" s="41"/>
      <c r="B114" s="41"/>
      <c r="C114" s="29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</row>
    <row r="115" ht="15.75" customHeight="1">
      <c r="A115" s="41"/>
      <c r="B115" s="41"/>
      <c r="C115" s="29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</row>
    <row r="116" ht="15.75" customHeight="1">
      <c r="A116" s="41"/>
      <c r="B116" s="41"/>
      <c r="C116" s="29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</row>
    <row r="117" ht="15.75" customHeight="1">
      <c r="A117" s="41"/>
      <c r="B117" s="41"/>
      <c r="C117" s="29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</row>
    <row r="118" ht="15.75" customHeight="1">
      <c r="A118" s="41"/>
      <c r="B118" s="41"/>
      <c r="C118" s="29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</row>
    <row r="119" ht="15.75" customHeight="1">
      <c r="A119" s="41"/>
      <c r="B119" s="41"/>
      <c r="C119" s="29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</row>
    <row r="120" ht="15.75" customHeight="1">
      <c r="A120" s="41"/>
      <c r="B120" s="41"/>
      <c r="C120" s="29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</row>
    <row r="121" ht="15.75" customHeight="1">
      <c r="A121" s="41"/>
      <c r="B121" s="41"/>
      <c r="C121" s="29"/>
      <c r="D121" s="41"/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</row>
    <row r="122" ht="15.75" customHeight="1">
      <c r="A122" s="41"/>
      <c r="B122" s="41"/>
      <c r="C122" s="29"/>
      <c r="D122" s="41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</row>
    <row r="123" ht="15.75" customHeight="1">
      <c r="A123" s="41"/>
      <c r="B123" s="41"/>
      <c r="C123" s="29"/>
      <c r="D123" s="41"/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</row>
    <row r="124" ht="15.75" customHeight="1">
      <c r="A124" s="41"/>
      <c r="B124" s="41"/>
      <c r="C124" s="29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</row>
    <row r="125" ht="15.75" customHeight="1">
      <c r="A125" s="41"/>
      <c r="B125" s="41"/>
      <c r="C125" s="29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</row>
    <row r="126" ht="15.75" customHeight="1">
      <c r="A126" s="41"/>
      <c r="B126" s="41"/>
      <c r="C126" s="29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</row>
    <row r="127" ht="15.75" customHeight="1">
      <c r="A127" s="41"/>
      <c r="B127" s="41"/>
      <c r="C127" s="29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</row>
    <row r="128" ht="15.75" customHeight="1">
      <c r="A128" s="41"/>
      <c r="B128" s="41"/>
      <c r="C128" s="29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</row>
    <row r="129" ht="15.75" customHeight="1">
      <c r="A129" s="41"/>
      <c r="B129" s="41"/>
      <c r="C129" s="29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</row>
    <row r="130" ht="15.75" customHeight="1">
      <c r="A130" s="41"/>
      <c r="B130" s="41"/>
      <c r="C130" s="29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</row>
    <row r="131" ht="15.75" customHeight="1">
      <c r="A131" s="41"/>
      <c r="B131" s="41"/>
      <c r="C131" s="29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</row>
    <row r="132" ht="15.75" customHeight="1">
      <c r="A132" s="41"/>
      <c r="B132" s="41"/>
      <c r="C132" s="29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</row>
    <row r="133" ht="15.75" customHeight="1">
      <c r="A133" s="41"/>
      <c r="B133" s="41"/>
      <c r="C133" s="29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</row>
    <row r="134" ht="15.75" customHeight="1">
      <c r="A134" s="41"/>
      <c r="B134" s="41"/>
      <c r="C134" s="29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</row>
    <row r="135" ht="15.75" customHeight="1">
      <c r="A135" s="41"/>
      <c r="B135" s="41"/>
      <c r="C135" s="29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</row>
    <row r="136" ht="15.75" customHeight="1">
      <c r="A136" s="41"/>
      <c r="B136" s="41"/>
      <c r="C136" s="29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</row>
    <row r="137" ht="15.75" customHeight="1">
      <c r="A137" s="41"/>
      <c r="B137" s="41"/>
      <c r="C137" s="29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</row>
    <row r="138" ht="15.75" customHeight="1">
      <c r="A138" s="41"/>
      <c r="B138" s="41"/>
      <c r="C138" s="29"/>
      <c r="D138" s="41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</row>
    <row r="139" ht="15.75" customHeight="1">
      <c r="A139" s="41"/>
      <c r="B139" s="41"/>
      <c r="C139" s="29"/>
      <c r="D139" s="41"/>
      <c r="E139" s="41"/>
      <c r="F139" s="41"/>
      <c r="G139" s="41"/>
      <c r="H139" s="41"/>
      <c r="I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</row>
    <row r="140" ht="15.75" customHeight="1">
      <c r="A140" s="41"/>
      <c r="B140" s="41"/>
      <c r="C140" s="29"/>
      <c r="D140" s="41"/>
      <c r="E140" s="41"/>
      <c r="F140" s="41"/>
      <c r="G140" s="41"/>
      <c r="H140" s="41"/>
      <c r="I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</row>
    <row r="141" ht="15.75" customHeight="1">
      <c r="A141" s="41"/>
      <c r="B141" s="41"/>
      <c r="C141" s="29"/>
      <c r="D141" s="41"/>
      <c r="E141" s="41"/>
      <c r="F141" s="41"/>
      <c r="G141" s="41"/>
      <c r="H141" s="41"/>
      <c r="I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</row>
    <row r="142" ht="15.75" customHeight="1">
      <c r="A142" s="41"/>
      <c r="B142" s="41"/>
      <c r="C142" s="29"/>
      <c r="D142" s="41"/>
      <c r="E142" s="41"/>
      <c r="F142" s="41"/>
      <c r="G142" s="41"/>
      <c r="H142" s="41"/>
      <c r="I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</row>
    <row r="143" ht="15.75" customHeight="1">
      <c r="A143" s="41"/>
      <c r="B143" s="41"/>
      <c r="C143" s="29"/>
      <c r="D143" s="41"/>
      <c r="E143" s="41"/>
      <c r="F143" s="41"/>
      <c r="G143" s="41"/>
      <c r="H143" s="41"/>
      <c r="I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</row>
    <row r="144" ht="15.75" customHeight="1">
      <c r="A144" s="41"/>
      <c r="B144" s="41"/>
      <c r="C144" s="29"/>
      <c r="D144" s="41"/>
      <c r="E144" s="41"/>
      <c r="F144" s="41"/>
      <c r="G144" s="41"/>
      <c r="H144" s="41"/>
      <c r="I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</row>
    <row r="145" ht="15.75" customHeight="1">
      <c r="A145" s="41"/>
      <c r="B145" s="41"/>
      <c r="C145" s="29"/>
      <c r="D145" s="41"/>
      <c r="E145" s="41"/>
      <c r="F145" s="41"/>
      <c r="G145" s="41"/>
      <c r="H145" s="41"/>
      <c r="I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</row>
    <row r="146" ht="15.75" customHeight="1">
      <c r="A146" s="41"/>
      <c r="B146" s="41"/>
      <c r="C146" s="29"/>
      <c r="D146" s="41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</row>
    <row r="147" ht="15.75" customHeight="1">
      <c r="A147" s="41"/>
      <c r="B147" s="41"/>
      <c r="C147" s="29"/>
      <c r="D147" s="41"/>
      <c r="E147" s="41"/>
      <c r="F147" s="41"/>
      <c r="G147" s="41"/>
      <c r="H147" s="41"/>
      <c r="I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</row>
    <row r="148" ht="15.75" customHeight="1">
      <c r="A148" s="41"/>
      <c r="B148" s="41"/>
      <c r="C148" s="29"/>
      <c r="D148" s="41"/>
      <c r="E148" s="41"/>
      <c r="F148" s="41"/>
      <c r="G148" s="41"/>
      <c r="H148" s="41"/>
      <c r="I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</row>
    <row r="149" ht="15.75" customHeight="1">
      <c r="A149" s="41"/>
      <c r="B149" s="41"/>
      <c r="C149" s="29"/>
      <c r="D149" s="41"/>
      <c r="E149" s="41"/>
      <c r="F149" s="41"/>
      <c r="G149" s="41"/>
      <c r="H149" s="41"/>
      <c r="I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</row>
    <row r="150" ht="15.75" customHeight="1">
      <c r="A150" s="41"/>
      <c r="B150" s="41"/>
      <c r="C150" s="29"/>
      <c r="D150" s="41"/>
      <c r="E150" s="41"/>
      <c r="F150" s="41"/>
      <c r="G150" s="41"/>
      <c r="H150" s="41"/>
      <c r="I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</row>
    <row r="151" ht="15.75" customHeight="1">
      <c r="A151" s="41"/>
      <c r="B151" s="41"/>
      <c r="C151" s="29"/>
      <c r="D151" s="41"/>
      <c r="E151" s="41"/>
      <c r="F151" s="41"/>
      <c r="G151" s="41"/>
      <c r="H151" s="41"/>
      <c r="I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</row>
    <row r="152" ht="15.75" customHeight="1">
      <c r="A152" s="41"/>
      <c r="B152" s="41"/>
      <c r="C152" s="29"/>
      <c r="D152" s="41"/>
      <c r="E152" s="41"/>
      <c r="F152" s="41"/>
      <c r="G152" s="41"/>
      <c r="H152" s="41"/>
      <c r="I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</row>
    <row r="153" ht="15.75" customHeight="1">
      <c r="A153" s="41"/>
      <c r="B153" s="41"/>
      <c r="C153" s="29"/>
      <c r="D153" s="41"/>
      <c r="E153" s="41"/>
      <c r="F153" s="41"/>
      <c r="G153" s="41"/>
      <c r="H153" s="41"/>
      <c r="I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</row>
    <row r="154" ht="15.75" customHeight="1">
      <c r="A154" s="41"/>
      <c r="B154" s="41"/>
      <c r="C154" s="29"/>
      <c r="D154" s="41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</row>
    <row r="155" ht="15.75" customHeight="1">
      <c r="A155" s="41"/>
      <c r="B155" s="41"/>
      <c r="C155" s="29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</row>
    <row r="156" ht="15.75" customHeight="1">
      <c r="A156" s="41"/>
      <c r="B156" s="41"/>
      <c r="C156" s="29"/>
      <c r="D156" s="41"/>
      <c r="E156" s="41"/>
      <c r="F156" s="41"/>
      <c r="G156" s="41"/>
      <c r="H156" s="41"/>
      <c r="I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</row>
    <row r="157" ht="15.75" customHeight="1">
      <c r="A157" s="41"/>
      <c r="B157" s="41"/>
      <c r="C157" s="29"/>
      <c r="D157" s="41"/>
      <c r="E157" s="41"/>
      <c r="F157" s="41"/>
      <c r="G157" s="41"/>
      <c r="H157" s="41"/>
      <c r="I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</row>
    <row r="158" ht="15.75" customHeight="1">
      <c r="A158" s="41"/>
      <c r="B158" s="41"/>
      <c r="C158" s="29"/>
      <c r="D158" s="41"/>
      <c r="E158" s="41"/>
      <c r="F158" s="41"/>
      <c r="G158" s="41"/>
      <c r="H158" s="41"/>
      <c r="I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</row>
    <row r="159" ht="15.75" customHeight="1">
      <c r="A159" s="41"/>
      <c r="B159" s="41"/>
      <c r="C159" s="29"/>
      <c r="D159" s="41"/>
      <c r="E159" s="41"/>
      <c r="F159" s="41"/>
      <c r="G159" s="41"/>
      <c r="H159" s="41"/>
      <c r="I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</row>
    <row r="160" ht="15.75" customHeight="1">
      <c r="A160" s="41"/>
      <c r="B160" s="41"/>
      <c r="C160" s="29"/>
      <c r="D160" s="41"/>
      <c r="E160" s="41"/>
      <c r="F160" s="41"/>
      <c r="G160" s="41"/>
      <c r="H160" s="41"/>
      <c r="I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</row>
    <row r="161" ht="15.75" customHeight="1">
      <c r="A161" s="41"/>
      <c r="B161" s="41"/>
      <c r="C161" s="29"/>
      <c r="D161" s="41"/>
      <c r="E161" s="41"/>
      <c r="F161" s="41"/>
      <c r="G161" s="41"/>
      <c r="H161" s="41"/>
      <c r="I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</row>
    <row r="162" ht="15.75" customHeight="1">
      <c r="A162" s="41"/>
      <c r="B162" s="41"/>
      <c r="C162" s="29"/>
      <c r="D162" s="41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</row>
    <row r="163" ht="15.75" customHeight="1">
      <c r="A163" s="41"/>
      <c r="B163" s="41"/>
      <c r="C163" s="29"/>
      <c r="D163" s="41"/>
      <c r="E163" s="41"/>
      <c r="F163" s="41"/>
      <c r="G163" s="41"/>
      <c r="H163" s="41"/>
      <c r="I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</row>
    <row r="164" ht="15.75" customHeight="1">
      <c r="A164" s="41"/>
      <c r="B164" s="41"/>
      <c r="C164" s="29"/>
      <c r="D164" s="41"/>
      <c r="E164" s="41"/>
      <c r="F164" s="41"/>
      <c r="G164" s="41"/>
      <c r="H164" s="41"/>
      <c r="I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</row>
    <row r="165" ht="15.75" customHeight="1">
      <c r="A165" s="41"/>
      <c r="B165" s="41"/>
      <c r="C165" s="29"/>
      <c r="D165" s="41"/>
      <c r="E165" s="41"/>
      <c r="F165" s="41"/>
      <c r="G165" s="41"/>
      <c r="H165" s="41"/>
      <c r="I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</row>
    <row r="166" ht="15.75" customHeight="1">
      <c r="A166" s="41"/>
      <c r="B166" s="41"/>
      <c r="C166" s="29"/>
      <c r="D166" s="41"/>
      <c r="E166" s="41"/>
      <c r="F166" s="41"/>
      <c r="G166" s="41"/>
      <c r="H166" s="41"/>
      <c r="I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</row>
    <row r="167" ht="15.75" customHeight="1">
      <c r="A167" s="41"/>
      <c r="B167" s="41"/>
      <c r="C167" s="29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</row>
    <row r="168" ht="15.75" customHeight="1">
      <c r="A168" s="41"/>
      <c r="B168" s="41"/>
      <c r="C168" s="29"/>
      <c r="D168" s="41"/>
      <c r="E168" s="41"/>
      <c r="F168" s="41"/>
      <c r="G168" s="41"/>
      <c r="H168" s="41"/>
      <c r="I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</row>
    <row r="169" ht="15.75" customHeight="1">
      <c r="A169" s="41"/>
      <c r="B169" s="41"/>
      <c r="C169" s="29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</row>
    <row r="170" ht="15.75" customHeight="1">
      <c r="A170" s="41"/>
      <c r="B170" s="41"/>
      <c r="C170" s="29"/>
      <c r="D170" s="41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</row>
    <row r="171" ht="15.75" customHeight="1">
      <c r="A171" s="41"/>
      <c r="B171" s="41"/>
      <c r="C171" s="29"/>
      <c r="D171" s="41"/>
      <c r="E171" s="41"/>
      <c r="F171" s="41"/>
      <c r="G171" s="41"/>
      <c r="H171" s="41"/>
      <c r="I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</row>
    <row r="172" ht="15.75" customHeight="1">
      <c r="A172" s="41"/>
      <c r="B172" s="41"/>
      <c r="C172" s="29"/>
      <c r="D172" s="41"/>
      <c r="E172" s="41"/>
      <c r="F172" s="41"/>
      <c r="G172" s="41"/>
      <c r="H172" s="41"/>
      <c r="I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</row>
    <row r="173" ht="15.75" customHeight="1">
      <c r="A173" s="41"/>
      <c r="B173" s="41"/>
      <c r="C173" s="29"/>
      <c r="D173" s="41"/>
      <c r="E173" s="41"/>
      <c r="F173" s="41"/>
      <c r="G173" s="41"/>
      <c r="H173" s="41"/>
      <c r="I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</row>
    <row r="174" ht="15.75" customHeight="1">
      <c r="A174" s="41"/>
      <c r="B174" s="41"/>
      <c r="C174" s="29"/>
      <c r="D174" s="41"/>
      <c r="E174" s="41"/>
      <c r="F174" s="41"/>
      <c r="G174" s="41"/>
      <c r="H174" s="41"/>
      <c r="I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</row>
    <row r="175" ht="15.75" customHeight="1">
      <c r="A175" s="41"/>
      <c r="B175" s="41"/>
      <c r="C175" s="29"/>
      <c r="D175" s="41"/>
      <c r="E175" s="41"/>
      <c r="F175" s="41"/>
      <c r="G175" s="41"/>
      <c r="H175" s="41"/>
      <c r="I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</row>
    <row r="176" ht="15.75" customHeight="1">
      <c r="A176" s="41"/>
      <c r="B176" s="41"/>
      <c r="C176" s="29"/>
      <c r="D176" s="41"/>
      <c r="E176" s="41"/>
      <c r="F176" s="41"/>
      <c r="G176" s="41"/>
      <c r="H176" s="41"/>
      <c r="I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</row>
    <row r="177" ht="15.75" customHeight="1">
      <c r="A177" s="41"/>
      <c r="B177" s="41"/>
      <c r="C177" s="29"/>
      <c r="D177" s="41"/>
      <c r="E177" s="41"/>
      <c r="F177" s="41"/>
      <c r="G177" s="41"/>
      <c r="H177" s="41"/>
      <c r="I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</row>
    <row r="178" ht="15.75" customHeight="1">
      <c r="A178" s="41"/>
      <c r="B178" s="41"/>
      <c r="C178" s="29"/>
      <c r="D178" s="41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</row>
    <row r="179" ht="15.75" customHeight="1">
      <c r="A179" s="41"/>
      <c r="B179" s="41"/>
      <c r="C179" s="29"/>
      <c r="D179" s="41"/>
      <c r="E179" s="41"/>
      <c r="F179" s="41"/>
      <c r="G179" s="41"/>
      <c r="H179" s="41"/>
      <c r="I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</row>
    <row r="180" ht="15.75" customHeight="1">
      <c r="A180" s="41"/>
      <c r="B180" s="41"/>
      <c r="C180" s="29"/>
      <c r="D180" s="41"/>
      <c r="E180" s="41"/>
      <c r="F180" s="41"/>
      <c r="G180" s="41"/>
      <c r="H180" s="41"/>
      <c r="I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</row>
    <row r="181" ht="15.75" customHeight="1">
      <c r="A181" s="41"/>
      <c r="B181" s="41"/>
      <c r="C181" s="29"/>
      <c r="D181" s="41"/>
      <c r="E181" s="41"/>
      <c r="F181" s="41"/>
      <c r="G181" s="41"/>
      <c r="H181" s="41"/>
      <c r="I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</row>
    <row r="182" ht="15.75" customHeight="1">
      <c r="A182" s="41"/>
      <c r="B182" s="41"/>
      <c r="C182" s="29"/>
      <c r="D182" s="41"/>
      <c r="E182" s="41"/>
      <c r="F182" s="41"/>
      <c r="G182" s="41"/>
      <c r="H182" s="41"/>
      <c r="I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</row>
    <row r="183" ht="15.75" customHeight="1">
      <c r="A183" s="41"/>
      <c r="B183" s="41"/>
      <c r="C183" s="29"/>
      <c r="D183" s="41"/>
      <c r="E183" s="41"/>
      <c r="F183" s="41"/>
      <c r="G183" s="41"/>
      <c r="H183" s="41"/>
      <c r="I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</row>
    <row r="184" ht="15.75" customHeight="1">
      <c r="A184" s="41"/>
      <c r="B184" s="41"/>
      <c r="C184" s="29"/>
      <c r="D184" s="41"/>
      <c r="E184" s="41"/>
      <c r="F184" s="41"/>
      <c r="G184" s="41"/>
      <c r="H184" s="41"/>
      <c r="I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</row>
    <row r="185" ht="15.75" customHeight="1">
      <c r="A185" s="41"/>
      <c r="B185" s="41"/>
      <c r="C185" s="29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</row>
    <row r="186" ht="15.75" customHeight="1">
      <c r="A186" s="41"/>
      <c r="B186" s="41"/>
      <c r="C186" s="29"/>
      <c r="D186" s="41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</row>
    <row r="187" ht="15.75" customHeight="1">
      <c r="A187" s="41"/>
      <c r="B187" s="41"/>
      <c r="C187" s="29"/>
      <c r="D187" s="41"/>
      <c r="E187" s="41"/>
      <c r="F187" s="41"/>
      <c r="G187" s="41"/>
      <c r="H187" s="41"/>
      <c r="I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</row>
    <row r="188" ht="15.75" customHeight="1">
      <c r="A188" s="41"/>
      <c r="B188" s="41"/>
      <c r="C188" s="29"/>
      <c r="D188" s="41"/>
      <c r="E188" s="41"/>
      <c r="F188" s="41"/>
      <c r="G188" s="41"/>
      <c r="H188" s="41"/>
      <c r="I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</row>
    <row r="189" ht="15.75" customHeight="1">
      <c r="A189" s="41"/>
      <c r="B189" s="41"/>
      <c r="C189" s="29"/>
      <c r="D189" s="41"/>
      <c r="E189" s="41"/>
      <c r="F189" s="41"/>
      <c r="G189" s="41"/>
      <c r="H189" s="41"/>
      <c r="I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</row>
    <row r="190" ht="15.75" customHeight="1">
      <c r="A190" s="41"/>
      <c r="B190" s="41"/>
      <c r="C190" s="29"/>
      <c r="D190" s="41"/>
      <c r="E190" s="41"/>
      <c r="F190" s="41"/>
      <c r="G190" s="41"/>
      <c r="H190" s="41"/>
      <c r="I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</row>
    <row r="191" ht="15.75" customHeight="1">
      <c r="A191" s="41"/>
      <c r="B191" s="41"/>
      <c r="C191" s="29"/>
      <c r="D191" s="41"/>
      <c r="E191" s="41"/>
      <c r="F191" s="41"/>
      <c r="G191" s="41"/>
      <c r="H191" s="41"/>
      <c r="I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</row>
    <row r="192" ht="15.75" customHeight="1">
      <c r="A192" s="41"/>
      <c r="B192" s="41"/>
      <c r="C192" s="29"/>
      <c r="D192" s="41"/>
      <c r="E192" s="41"/>
      <c r="F192" s="41"/>
      <c r="G192" s="41"/>
      <c r="H192" s="41"/>
      <c r="I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</row>
    <row r="193" ht="15.75" customHeight="1">
      <c r="A193" s="41"/>
      <c r="B193" s="41"/>
      <c r="C193" s="29"/>
      <c r="D193" s="41"/>
      <c r="E193" s="41"/>
      <c r="F193" s="41"/>
      <c r="G193" s="41"/>
      <c r="H193" s="41"/>
      <c r="I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</row>
    <row r="194" ht="15.75" customHeight="1">
      <c r="A194" s="41"/>
      <c r="B194" s="41"/>
      <c r="C194" s="29"/>
      <c r="D194" s="41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</row>
    <row r="195" ht="15.75" customHeight="1">
      <c r="A195" s="41"/>
      <c r="B195" s="41"/>
      <c r="C195" s="29"/>
      <c r="D195" s="41"/>
      <c r="E195" s="41"/>
      <c r="F195" s="41"/>
      <c r="G195" s="41"/>
      <c r="H195" s="41"/>
      <c r="I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</row>
    <row r="196" ht="15.75" customHeight="1">
      <c r="A196" s="41"/>
      <c r="B196" s="41"/>
      <c r="C196" s="29"/>
      <c r="D196" s="41"/>
      <c r="E196" s="41"/>
      <c r="F196" s="41"/>
      <c r="G196" s="41"/>
      <c r="H196" s="41"/>
      <c r="I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</row>
    <row r="197" ht="15.75" customHeight="1">
      <c r="A197" s="41"/>
      <c r="B197" s="41"/>
      <c r="C197" s="29"/>
      <c r="D197" s="41"/>
      <c r="E197" s="41"/>
      <c r="F197" s="41"/>
      <c r="G197" s="41"/>
      <c r="H197" s="41"/>
      <c r="I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</row>
    <row r="198" ht="15.75" customHeight="1">
      <c r="A198" s="41"/>
      <c r="B198" s="41"/>
      <c r="C198" s="29"/>
      <c r="D198" s="41"/>
      <c r="E198" s="41"/>
      <c r="F198" s="41"/>
      <c r="G198" s="41"/>
      <c r="H198" s="41"/>
      <c r="I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</row>
    <row r="199" ht="15.75" customHeight="1">
      <c r="A199" s="41"/>
      <c r="B199" s="41"/>
      <c r="C199" s="29"/>
      <c r="D199" s="41"/>
      <c r="E199" s="41"/>
      <c r="F199" s="41"/>
      <c r="G199" s="41"/>
      <c r="H199" s="41"/>
      <c r="I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</row>
    <row r="200" ht="15.75" customHeight="1">
      <c r="A200" s="41"/>
      <c r="B200" s="41"/>
      <c r="C200" s="29"/>
      <c r="D200" s="41"/>
      <c r="E200" s="41"/>
      <c r="F200" s="41"/>
      <c r="G200" s="41"/>
      <c r="H200" s="41"/>
      <c r="I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</row>
    <row r="201" ht="15.75" customHeight="1">
      <c r="A201" s="41"/>
      <c r="B201" s="41"/>
      <c r="C201" s="29"/>
      <c r="D201" s="41"/>
      <c r="E201" s="41"/>
      <c r="F201" s="41"/>
      <c r="G201" s="41"/>
      <c r="H201" s="41"/>
      <c r="I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</row>
    <row r="202" ht="15.75" customHeight="1">
      <c r="A202" s="41"/>
      <c r="B202" s="41"/>
      <c r="C202" s="29"/>
      <c r="D202" s="41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</row>
    <row r="203" ht="15.75" customHeight="1">
      <c r="A203" s="41"/>
      <c r="B203" s="41"/>
      <c r="C203" s="29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</row>
    <row r="204" ht="15.75" customHeight="1">
      <c r="A204" s="41"/>
      <c r="B204" s="41"/>
      <c r="C204" s="29"/>
      <c r="D204" s="41"/>
      <c r="E204" s="41"/>
      <c r="F204" s="41"/>
      <c r="G204" s="41"/>
      <c r="H204" s="41"/>
      <c r="I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</row>
    <row r="205" ht="15.75" customHeight="1">
      <c r="A205" s="41"/>
      <c r="B205" s="41"/>
      <c r="C205" s="29"/>
      <c r="D205" s="41"/>
      <c r="E205" s="41"/>
      <c r="F205" s="41"/>
      <c r="G205" s="41"/>
      <c r="H205" s="41"/>
      <c r="I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</row>
    <row r="206" ht="15.75" customHeight="1">
      <c r="A206" s="41"/>
      <c r="B206" s="41"/>
      <c r="C206" s="29"/>
      <c r="D206" s="41"/>
      <c r="E206" s="41"/>
      <c r="F206" s="41"/>
      <c r="G206" s="41"/>
      <c r="H206" s="41"/>
      <c r="I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</row>
    <row r="207" ht="15.75" customHeight="1">
      <c r="A207" s="41"/>
      <c r="B207" s="41"/>
      <c r="C207" s="29"/>
      <c r="D207" s="41"/>
      <c r="E207" s="41"/>
      <c r="F207" s="41"/>
      <c r="G207" s="41"/>
      <c r="H207" s="41"/>
      <c r="I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</row>
    <row r="208" ht="15.75" customHeight="1">
      <c r="A208" s="41"/>
      <c r="B208" s="41"/>
      <c r="C208" s="29"/>
      <c r="D208" s="41"/>
      <c r="E208" s="41"/>
      <c r="F208" s="41"/>
      <c r="G208" s="41"/>
      <c r="H208" s="41"/>
      <c r="I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</row>
    <row r="209" ht="15.75" customHeight="1">
      <c r="A209" s="41"/>
      <c r="B209" s="41"/>
      <c r="C209" s="29"/>
      <c r="D209" s="41"/>
      <c r="E209" s="41"/>
      <c r="F209" s="41"/>
      <c r="G209" s="41"/>
      <c r="H209" s="41"/>
      <c r="I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</row>
    <row r="210" ht="15.75" customHeight="1">
      <c r="A210" s="41"/>
      <c r="B210" s="41"/>
      <c r="C210" s="29"/>
      <c r="D210" s="41"/>
      <c r="E210" s="41"/>
      <c r="F210" s="41"/>
      <c r="G210" s="41"/>
      <c r="H210" s="41"/>
      <c r="I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</row>
    <row r="211" ht="15.75" customHeight="1">
      <c r="A211" s="41"/>
      <c r="B211" s="41"/>
      <c r="C211" s="29"/>
      <c r="D211" s="41"/>
      <c r="E211" s="41"/>
      <c r="F211" s="41"/>
      <c r="G211" s="41"/>
      <c r="H211" s="41"/>
      <c r="I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</row>
    <row r="212" ht="15.75" customHeight="1">
      <c r="A212" s="41"/>
      <c r="B212" s="41"/>
      <c r="C212" s="29"/>
      <c r="D212" s="41"/>
      <c r="E212" s="41"/>
      <c r="F212" s="41"/>
      <c r="G212" s="41"/>
      <c r="H212" s="41"/>
      <c r="I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</row>
    <row r="213" ht="15.75" customHeight="1">
      <c r="A213" s="41"/>
      <c r="B213" s="41"/>
      <c r="C213" s="29"/>
      <c r="D213" s="41"/>
      <c r="E213" s="41"/>
      <c r="F213" s="41"/>
      <c r="G213" s="41"/>
      <c r="H213" s="41"/>
      <c r="I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</row>
    <row r="214" ht="15.75" customHeight="1">
      <c r="A214" s="41"/>
      <c r="B214" s="41"/>
      <c r="C214" s="29"/>
      <c r="D214" s="41"/>
      <c r="E214" s="41"/>
      <c r="F214" s="41"/>
      <c r="G214" s="41"/>
      <c r="H214" s="41"/>
      <c r="I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</row>
    <row r="215" ht="15.75" customHeight="1">
      <c r="A215" s="41"/>
      <c r="B215" s="41"/>
      <c r="C215" s="29"/>
      <c r="D215" s="41"/>
      <c r="E215" s="41"/>
      <c r="F215" s="41"/>
      <c r="G215" s="41"/>
      <c r="H215" s="41"/>
      <c r="I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</row>
    <row r="216" ht="15.75" customHeight="1">
      <c r="A216" s="41"/>
      <c r="B216" s="41"/>
      <c r="C216" s="29"/>
      <c r="D216" s="41"/>
      <c r="E216" s="41"/>
      <c r="F216" s="41"/>
      <c r="G216" s="41"/>
      <c r="H216" s="41"/>
      <c r="I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</row>
    <row r="217" ht="15.75" customHeight="1">
      <c r="A217" s="41"/>
      <c r="B217" s="41"/>
      <c r="C217" s="29"/>
      <c r="D217" s="41"/>
      <c r="E217" s="41"/>
      <c r="F217" s="41"/>
      <c r="G217" s="41"/>
      <c r="H217" s="41"/>
      <c r="I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</row>
    <row r="218" ht="15.75" customHeight="1">
      <c r="A218" s="41"/>
      <c r="B218" s="41"/>
      <c r="C218" s="29"/>
      <c r="D218" s="41"/>
      <c r="E218" s="41"/>
      <c r="F218" s="41"/>
      <c r="G218" s="41"/>
      <c r="H218" s="41"/>
      <c r="I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</row>
    <row r="219" ht="15.75" customHeight="1">
      <c r="A219" s="41"/>
      <c r="B219" s="41"/>
      <c r="C219" s="29"/>
      <c r="D219" s="41"/>
      <c r="E219" s="41"/>
      <c r="F219" s="41"/>
      <c r="G219" s="41"/>
      <c r="H219" s="41"/>
      <c r="I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</row>
    <row r="220" ht="15.75" customHeight="1">
      <c r="A220" s="41"/>
      <c r="B220" s="41"/>
      <c r="C220" s="29"/>
      <c r="D220" s="41"/>
      <c r="E220" s="41"/>
      <c r="F220" s="41"/>
      <c r="G220" s="41"/>
      <c r="H220" s="41"/>
      <c r="I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</row>
    <row r="221" ht="15.75" customHeight="1">
      <c r="A221" s="41"/>
      <c r="B221" s="41"/>
      <c r="C221" s="29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</row>
    <row r="222" ht="15.75" customHeight="1">
      <c r="A222" s="41"/>
      <c r="B222" s="41"/>
      <c r="C222" s="29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</row>
    <row r="223" ht="15.75" customHeight="1">
      <c r="A223" s="41"/>
      <c r="B223" s="41"/>
      <c r="C223" s="29"/>
      <c r="D223" s="41"/>
      <c r="E223" s="41"/>
      <c r="F223" s="41"/>
      <c r="G223" s="41"/>
      <c r="H223" s="41"/>
      <c r="I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</row>
    <row r="224" ht="15.75" customHeight="1">
      <c r="A224" s="41"/>
      <c r="B224" s="41"/>
      <c r="C224" s="29"/>
      <c r="D224" s="41"/>
      <c r="E224" s="41"/>
      <c r="F224" s="41"/>
      <c r="G224" s="41"/>
      <c r="H224" s="41"/>
      <c r="I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</row>
    <row r="225" ht="15.75" customHeight="1">
      <c r="A225" s="41"/>
      <c r="B225" s="41"/>
      <c r="C225" s="29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</row>
    <row r="226" ht="15.75" customHeight="1">
      <c r="A226" s="41"/>
      <c r="B226" s="41"/>
      <c r="C226" s="29"/>
      <c r="D226" s="41"/>
      <c r="E226" s="41"/>
      <c r="F226" s="41"/>
      <c r="G226" s="41"/>
      <c r="H226" s="41"/>
      <c r="I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</row>
    <row r="227" ht="15.75" customHeight="1">
      <c r="A227" s="41"/>
      <c r="B227" s="41"/>
      <c r="C227" s="29"/>
      <c r="D227" s="41"/>
      <c r="E227" s="41"/>
      <c r="F227" s="41"/>
      <c r="G227" s="41"/>
      <c r="H227" s="41"/>
      <c r="I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</row>
    <row r="228" ht="15.75" customHeight="1">
      <c r="A228" s="41"/>
      <c r="B228" s="41"/>
      <c r="C228" s="29"/>
      <c r="D228" s="41"/>
      <c r="E228" s="41"/>
      <c r="F228" s="41"/>
      <c r="G228" s="41"/>
      <c r="H228" s="41"/>
      <c r="I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</row>
    <row r="229" ht="15.75" customHeight="1">
      <c r="A229" s="41"/>
      <c r="B229" s="41"/>
      <c r="C229" s="29"/>
      <c r="D229" s="41"/>
      <c r="E229" s="41"/>
      <c r="F229" s="41"/>
      <c r="G229" s="41"/>
      <c r="H229" s="41"/>
      <c r="I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</row>
    <row r="230" ht="15.75" customHeight="1">
      <c r="A230" s="41"/>
      <c r="B230" s="41"/>
      <c r="C230" s="29"/>
      <c r="D230" s="41"/>
      <c r="E230" s="41"/>
      <c r="F230" s="41"/>
      <c r="G230" s="41"/>
      <c r="H230" s="41"/>
      <c r="I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</row>
    <row r="231" ht="15.75" customHeight="1">
      <c r="A231" s="41"/>
      <c r="B231" s="41"/>
      <c r="C231" s="29"/>
      <c r="D231" s="41"/>
      <c r="E231" s="41"/>
      <c r="F231" s="41"/>
      <c r="G231" s="41"/>
      <c r="H231" s="41"/>
      <c r="I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</row>
    <row r="232" ht="15.75" customHeight="1">
      <c r="A232" s="41"/>
      <c r="B232" s="41"/>
      <c r="C232" s="29"/>
      <c r="D232" s="41"/>
      <c r="E232" s="41"/>
      <c r="F232" s="41"/>
      <c r="G232" s="41"/>
      <c r="H232" s="41"/>
      <c r="I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</row>
    <row r="233" ht="15.75" customHeight="1">
      <c r="A233" s="41"/>
      <c r="B233" s="41"/>
      <c r="C233" s="29"/>
      <c r="D233" s="41"/>
      <c r="E233" s="41"/>
      <c r="F233" s="41"/>
      <c r="G233" s="41"/>
      <c r="H233" s="41"/>
      <c r="I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</row>
    <row r="234" ht="15.75" customHeight="1">
      <c r="A234" s="41"/>
      <c r="B234" s="41"/>
      <c r="C234" s="29"/>
      <c r="D234" s="41"/>
      <c r="E234" s="41"/>
      <c r="F234" s="41"/>
      <c r="G234" s="41"/>
      <c r="H234" s="41"/>
      <c r="I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</row>
    <row r="235" ht="15.75" customHeight="1">
      <c r="A235" s="41"/>
      <c r="B235" s="41"/>
      <c r="C235" s="29"/>
      <c r="D235" s="41"/>
      <c r="E235" s="41"/>
      <c r="F235" s="41"/>
      <c r="G235" s="41"/>
      <c r="H235" s="41"/>
      <c r="I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</row>
    <row r="236" ht="15.75" customHeight="1">
      <c r="A236" s="41"/>
      <c r="B236" s="41"/>
      <c r="C236" s="29"/>
      <c r="D236" s="41"/>
      <c r="E236" s="41"/>
      <c r="F236" s="41"/>
      <c r="G236" s="41"/>
      <c r="H236" s="41"/>
      <c r="I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</row>
    <row r="237" ht="15.75" customHeight="1">
      <c r="A237" s="41"/>
      <c r="B237" s="41"/>
      <c r="C237" s="29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</row>
    <row r="238" ht="15.75" customHeight="1">
      <c r="A238" s="41"/>
      <c r="B238" s="41"/>
      <c r="C238" s="29"/>
      <c r="D238" s="41"/>
      <c r="E238" s="41"/>
      <c r="F238" s="41"/>
      <c r="G238" s="41"/>
      <c r="H238" s="41"/>
      <c r="I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</row>
    <row r="239" ht="15.75" customHeight="1">
      <c r="A239" s="41"/>
      <c r="B239" s="41"/>
      <c r="C239" s="29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</row>
    <row r="240" ht="15.75" customHeight="1">
      <c r="A240" s="41"/>
      <c r="B240" s="41"/>
      <c r="C240" s="29"/>
      <c r="D240" s="41"/>
      <c r="E240" s="41"/>
      <c r="F240" s="41"/>
      <c r="G240" s="41"/>
      <c r="H240" s="41"/>
      <c r="I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</row>
    <row r="241" ht="15.75" customHeight="1">
      <c r="A241" s="41"/>
      <c r="B241" s="41"/>
      <c r="C241" s="29"/>
      <c r="D241" s="41"/>
      <c r="E241" s="41"/>
      <c r="F241" s="41"/>
      <c r="G241" s="41"/>
      <c r="H241" s="41"/>
      <c r="I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</row>
    <row r="242" ht="15.75" customHeight="1">
      <c r="A242" s="41"/>
      <c r="B242" s="41"/>
      <c r="C242" s="29"/>
      <c r="D242" s="41"/>
      <c r="E242" s="41"/>
      <c r="F242" s="41"/>
      <c r="G242" s="41"/>
      <c r="H242" s="41"/>
      <c r="I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</row>
    <row r="243" ht="15.75" customHeight="1">
      <c r="A243" s="41"/>
      <c r="B243" s="41"/>
      <c r="C243" s="29"/>
      <c r="D243" s="41"/>
      <c r="E243" s="41"/>
      <c r="F243" s="41"/>
      <c r="G243" s="41"/>
      <c r="H243" s="41"/>
      <c r="I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</row>
    <row r="244" ht="15.75" customHeight="1">
      <c r="A244" s="41"/>
      <c r="B244" s="41"/>
      <c r="C244" s="29"/>
      <c r="D244" s="41"/>
      <c r="E244" s="41"/>
      <c r="F244" s="41"/>
      <c r="G244" s="41"/>
      <c r="H244" s="41"/>
      <c r="I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</row>
    <row r="245" ht="15.75" customHeight="1">
      <c r="A245" s="41"/>
      <c r="B245" s="41"/>
      <c r="C245" s="29"/>
      <c r="D245" s="41"/>
      <c r="E245" s="41"/>
      <c r="F245" s="41"/>
      <c r="G245" s="41"/>
      <c r="H245" s="41"/>
      <c r="I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</row>
    <row r="246" ht="15.75" customHeight="1">
      <c r="A246" s="41"/>
      <c r="B246" s="41"/>
      <c r="C246" s="29"/>
      <c r="D246" s="41"/>
      <c r="E246" s="41"/>
      <c r="F246" s="41"/>
      <c r="G246" s="41"/>
      <c r="H246" s="41"/>
      <c r="I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</row>
    <row r="247" ht="15.75" customHeight="1">
      <c r="A247" s="41"/>
      <c r="B247" s="41"/>
      <c r="C247" s="29"/>
      <c r="D247" s="41"/>
      <c r="E247" s="41"/>
      <c r="F247" s="41"/>
      <c r="G247" s="41"/>
      <c r="H247" s="41"/>
      <c r="I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</row>
    <row r="248" ht="15.75" customHeight="1">
      <c r="A248" s="41"/>
      <c r="B248" s="41"/>
      <c r="C248" s="29"/>
      <c r="D248" s="41"/>
      <c r="E248" s="41"/>
      <c r="F248" s="41"/>
      <c r="G248" s="41"/>
      <c r="H248" s="41"/>
      <c r="I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</row>
    <row r="249" ht="15.75" customHeight="1">
      <c r="A249" s="41"/>
      <c r="B249" s="41"/>
      <c r="C249" s="29"/>
      <c r="D249" s="41"/>
      <c r="E249" s="41"/>
      <c r="F249" s="41"/>
      <c r="G249" s="41"/>
      <c r="H249" s="41"/>
      <c r="I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</row>
    <row r="250" ht="15.75" customHeight="1">
      <c r="A250" s="41"/>
      <c r="B250" s="41"/>
      <c r="C250" s="29"/>
      <c r="D250" s="41"/>
      <c r="E250" s="41"/>
      <c r="F250" s="41"/>
      <c r="G250" s="41"/>
      <c r="H250" s="41"/>
      <c r="I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</row>
    <row r="251" ht="15.75" customHeight="1">
      <c r="A251" s="41"/>
      <c r="B251" s="41"/>
      <c r="C251" s="29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</row>
    <row r="252" ht="15.75" customHeight="1">
      <c r="A252" s="41"/>
      <c r="B252" s="41"/>
      <c r="C252" s="29"/>
      <c r="D252" s="41"/>
      <c r="E252" s="41"/>
      <c r="F252" s="41"/>
      <c r="G252" s="41"/>
      <c r="H252" s="41"/>
      <c r="I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</row>
    <row r="253" ht="15.75" customHeight="1">
      <c r="A253" s="41"/>
      <c r="B253" s="41"/>
      <c r="C253" s="29"/>
      <c r="D253" s="41"/>
      <c r="E253" s="41"/>
      <c r="F253" s="41"/>
      <c r="G253" s="41"/>
      <c r="H253" s="41"/>
      <c r="I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</row>
    <row r="254" ht="15.75" customHeight="1">
      <c r="A254" s="41"/>
      <c r="B254" s="41"/>
      <c r="C254" s="29"/>
      <c r="D254" s="41"/>
      <c r="E254" s="41"/>
      <c r="F254" s="41"/>
      <c r="G254" s="41"/>
      <c r="H254" s="41"/>
      <c r="I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</row>
    <row r="255" ht="15.75" customHeight="1">
      <c r="A255" s="41"/>
      <c r="B255" s="41"/>
      <c r="C255" s="29"/>
      <c r="D255" s="41"/>
      <c r="E255" s="41"/>
      <c r="F255" s="41"/>
      <c r="G255" s="41"/>
      <c r="H255" s="41"/>
      <c r="I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</row>
    <row r="256" ht="15.75" customHeight="1">
      <c r="A256" s="41"/>
      <c r="B256" s="41"/>
      <c r="C256" s="29"/>
      <c r="D256" s="41"/>
      <c r="E256" s="41"/>
      <c r="F256" s="41"/>
      <c r="G256" s="41"/>
      <c r="H256" s="41"/>
      <c r="I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</row>
    <row r="257" ht="15.75" customHeight="1">
      <c r="A257" s="41"/>
      <c r="B257" s="41"/>
      <c r="C257" s="29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</row>
    <row r="258" ht="15.75" customHeight="1">
      <c r="A258" s="41"/>
      <c r="B258" s="41"/>
      <c r="C258" s="29"/>
      <c r="D258" s="41"/>
      <c r="E258" s="41"/>
      <c r="F258" s="41"/>
      <c r="G258" s="41"/>
      <c r="H258" s="41"/>
      <c r="I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</row>
    <row r="259" ht="15.75" customHeight="1">
      <c r="A259" s="41"/>
      <c r="B259" s="41"/>
      <c r="C259" s="29"/>
      <c r="D259" s="41"/>
      <c r="E259" s="41"/>
      <c r="F259" s="41"/>
      <c r="G259" s="41"/>
      <c r="H259" s="41"/>
      <c r="I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</row>
    <row r="260" ht="15.75" customHeight="1">
      <c r="A260" s="41"/>
      <c r="B260" s="41"/>
      <c r="C260" s="29"/>
      <c r="D260" s="41"/>
      <c r="E260" s="41"/>
      <c r="F260" s="41"/>
      <c r="G260" s="41"/>
      <c r="H260" s="41"/>
      <c r="I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</row>
    <row r="261" ht="15.75" customHeight="1">
      <c r="A261" s="41"/>
      <c r="B261" s="41"/>
      <c r="C261" s="29"/>
      <c r="D261" s="41"/>
      <c r="E261" s="41"/>
      <c r="F261" s="41"/>
      <c r="G261" s="41"/>
      <c r="H261" s="41"/>
      <c r="I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</row>
    <row r="262" ht="15.75" customHeight="1">
      <c r="A262" s="41"/>
      <c r="B262" s="41"/>
      <c r="C262" s="29"/>
      <c r="D262" s="41"/>
      <c r="E262" s="41"/>
      <c r="F262" s="41"/>
      <c r="G262" s="41"/>
      <c r="H262" s="41"/>
      <c r="I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</row>
    <row r="263" ht="15.75" customHeight="1">
      <c r="A263" s="41"/>
      <c r="B263" s="41"/>
      <c r="C263" s="29"/>
      <c r="D263" s="41"/>
      <c r="E263" s="41"/>
      <c r="F263" s="41"/>
      <c r="G263" s="41"/>
      <c r="H263" s="41"/>
      <c r="I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</row>
    <row r="264" ht="15.75" customHeight="1">
      <c r="A264" s="41"/>
      <c r="B264" s="41"/>
      <c r="C264" s="29"/>
      <c r="D264" s="41"/>
      <c r="E264" s="41"/>
      <c r="F264" s="41"/>
      <c r="G264" s="41"/>
      <c r="H264" s="41"/>
      <c r="I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</row>
    <row r="265" ht="15.75" customHeight="1">
      <c r="A265" s="41"/>
      <c r="B265" s="41"/>
      <c r="C265" s="29"/>
      <c r="D265" s="41"/>
      <c r="E265" s="41"/>
      <c r="F265" s="41"/>
      <c r="G265" s="41"/>
      <c r="H265" s="41"/>
      <c r="I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</row>
    <row r="266" ht="15.75" customHeight="1">
      <c r="A266" s="41"/>
      <c r="B266" s="41"/>
      <c r="C266" s="29"/>
      <c r="D266" s="41"/>
      <c r="E266" s="41"/>
      <c r="F266" s="41"/>
      <c r="G266" s="41"/>
      <c r="H266" s="41"/>
      <c r="I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</row>
    <row r="267" ht="15.75" customHeight="1">
      <c r="A267" s="41"/>
      <c r="B267" s="41"/>
      <c r="C267" s="29"/>
      <c r="D267" s="41"/>
      <c r="E267" s="41"/>
      <c r="F267" s="41"/>
      <c r="G267" s="41"/>
      <c r="H267" s="41"/>
      <c r="I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</row>
    <row r="268" ht="15.75" customHeight="1">
      <c r="A268" s="41"/>
      <c r="B268" s="41"/>
      <c r="C268" s="29"/>
      <c r="D268" s="41"/>
      <c r="E268" s="41"/>
      <c r="F268" s="41"/>
      <c r="G268" s="41"/>
      <c r="H268" s="41"/>
      <c r="I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</row>
    <row r="269" ht="15.75" customHeight="1">
      <c r="A269" s="41"/>
      <c r="B269" s="41"/>
      <c r="C269" s="29"/>
      <c r="D269" s="41"/>
      <c r="E269" s="41"/>
      <c r="F269" s="41"/>
      <c r="G269" s="41"/>
      <c r="H269" s="41"/>
      <c r="I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</row>
    <row r="270" ht="15.75" customHeight="1">
      <c r="A270" s="41"/>
      <c r="B270" s="41"/>
      <c r="C270" s="29"/>
      <c r="D270" s="41"/>
      <c r="E270" s="41"/>
      <c r="F270" s="41"/>
      <c r="G270" s="41"/>
      <c r="H270" s="41"/>
      <c r="I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</row>
    <row r="271" ht="15.75" customHeight="1">
      <c r="A271" s="41"/>
      <c r="B271" s="41"/>
      <c r="C271" s="29"/>
      <c r="D271" s="41"/>
      <c r="E271" s="41"/>
      <c r="F271" s="41"/>
      <c r="G271" s="41"/>
      <c r="H271" s="41"/>
      <c r="I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</row>
    <row r="272" ht="15.75" customHeight="1">
      <c r="A272" s="41"/>
      <c r="B272" s="41"/>
      <c r="C272" s="29"/>
      <c r="D272" s="41"/>
      <c r="E272" s="41"/>
      <c r="F272" s="41"/>
      <c r="G272" s="41"/>
      <c r="H272" s="41"/>
      <c r="I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</row>
    <row r="273" ht="15.75" customHeight="1">
      <c r="A273" s="41"/>
      <c r="B273" s="41"/>
      <c r="C273" s="29"/>
      <c r="D273" s="41"/>
      <c r="E273" s="41"/>
      <c r="F273" s="41"/>
      <c r="G273" s="41"/>
      <c r="H273" s="41"/>
      <c r="I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</row>
    <row r="274" ht="15.75" customHeight="1">
      <c r="A274" s="41"/>
      <c r="B274" s="41"/>
      <c r="C274" s="29"/>
      <c r="D274" s="41"/>
      <c r="E274" s="41"/>
      <c r="F274" s="41"/>
      <c r="G274" s="41"/>
      <c r="H274" s="41"/>
      <c r="I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</row>
    <row r="275" ht="15.75" customHeight="1">
      <c r="A275" s="41"/>
      <c r="B275" s="41"/>
      <c r="C275" s="29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</row>
    <row r="276" ht="15.75" customHeight="1">
      <c r="A276" s="41"/>
      <c r="B276" s="41"/>
      <c r="C276" s="29"/>
      <c r="D276" s="41"/>
      <c r="E276" s="41"/>
      <c r="F276" s="41"/>
      <c r="G276" s="41"/>
      <c r="H276" s="41"/>
      <c r="I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</row>
    <row r="277" ht="15.75" customHeight="1">
      <c r="A277" s="41"/>
      <c r="B277" s="41"/>
      <c r="C277" s="29"/>
      <c r="D277" s="41"/>
      <c r="E277" s="41"/>
      <c r="F277" s="41"/>
      <c r="G277" s="41"/>
      <c r="H277" s="41"/>
      <c r="I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</row>
    <row r="278" ht="15.75" customHeight="1">
      <c r="A278" s="41"/>
      <c r="B278" s="41"/>
      <c r="C278" s="29"/>
      <c r="D278" s="41"/>
      <c r="E278" s="41"/>
      <c r="F278" s="41"/>
      <c r="G278" s="41"/>
      <c r="H278" s="41"/>
      <c r="I278" s="41"/>
      <c r="J278" s="41"/>
      <c r="K278" s="41"/>
      <c r="L278" s="41"/>
      <c r="M278" s="41"/>
      <c r="N278" s="41"/>
      <c r="O278" s="41"/>
      <c r="P278" s="41"/>
      <c r="Q278" s="41"/>
      <c r="R278" s="41"/>
      <c r="S278" s="41"/>
      <c r="T278" s="41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</row>
    <row r="279" ht="15.75" customHeight="1">
      <c r="A279" s="41"/>
      <c r="B279" s="41"/>
      <c r="C279" s="29"/>
      <c r="D279" s="41"/>
      <c r="E279" s="41"/>
      <c r="F279" s="41"/>
      <c r="G279" s="41"/>
      <c r="H279" s="41"/>
      <c r="I279" s="41"/>
      <c r="J279" s="41"/>
      <c r="K279" s="41"/>
      <c r="L279" s="41"/>
      <c r="M279" s="41"/>
      <c r="N279" s="41"/>
      <c r="O279" s="41"/>
      <c r="P279" s="41"/>
      <c r="Q279" s="41"/>
      <c r="R279" s="41"/>
      <c r="S279" s="41"/>
      <c r="T279" s="41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</row>
    <row r="280" ht="15.75" customHeight="1">
      <c r="A280" s="41"/>
      <c r="B280" s="41"/>
      <c r="C280" s="29"/>
      <c r="D280" s="41"/>
      <c r="E280" s="41"/>
      <c r="F280" s="41"/>
      <c r="G280" s="41"/>
      <c r="H280" s="41"/>
      <c r="I280" s="41"/>
      <c r="J280" s="41"/>
      <c r="K280" s="41"/>
      <c r="L280" s="41"/>
      <c r="M280" s="41"/>
      <c r="N280" s="41"/>
      <c r="O280" s="41"/>
      <c r="P280" s="41"/>
      <c r="Q280" s="41"/>
      <c r="R280" s="41"/>
      <c r="S280" s="41"/>
      <c r="T280" s="41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</row>
    <row r="281" ht="15.75" customHeight="1">
      <c r="A281" s="41"/>
      <c r="B281" s="41"/>
      <c r="C281" s="29"/>
      <c r="D281" s="41"/>
      <c r="E281" s="41"/>
      <c r="F281" s="41"/>
      <c r="G281" s="41"/>
      <c r="H281" s="41"/>
      <c r="I281" s="41"/>
      <c r="J281" s="41"/>
      <c r="K281" s="41"/>
      <c r="L281" s="41"/>
      <c r="M281" s="41"/>
      <c r="N281" s="41"/>
      <c r="O281" s="41"/>
      <c r="P281" s="41"/>
      <c r="Q281" s="41"/>
      <c r="R281" s="41"/>
      <c r="S281" s="41"/>
      <c r="T281" s="41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</row>
    <row r="282" ht="15.75" customHeight="1">
      <c r="A282" s="41"/>
      <c r="B282" s="41"/>
      <c r="C282" s="29"/>
      <c r="D282" s="41"/>
      <c r="E282" s="41"/>
      <c r="F282" s="41"/>
      <c r="G282" s="41"/>
      <c r="H282" s="41"/>
      <c r="I282" s="41"/>
      <c r="J282" s="41"/>
      <c r="K282" s="41"/>
      <c r="L282" s="41"/>
      <c r="M282" s="41"/>
      <c r="N282" s="41"/>
      <c r="O282" s="41"/>
      <c r="P282" s="41"/>
      <c r="Q282" s="41"/>
      <c r="R282" s="41"/>
      <c r="S282" s="41"/>
      <c r="T282" s="41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</row>
    <row r="283" ht="15.75" customHeight="1">
      <c r="A283" s="41"/>
      <c r="B283" s="41"/>
      <c r="C283" s="29"/>
      <c r="D283" s="41"/>
      <c r="E283" s="41"/>
      <c r="F283" s="41"/>
      <c r="G283" s="41"/>
      <c r="H283" s="41"/>
      <c r="I283" s="41"/>
      <c r="J283" s="41"/>
      <c r="K283" s="41"/>
      <c r="L283" s="41"/>
      <c r="M283" s="41"/>
      <c r="N283" s="41"/>
      <c r="O283" s="41"/>
      <c r="P283" s="41"/>
      <c r="Q283" s="41"/>
      <c r="R283" s="41"/>
      <c r="S283" s="41"/>
      <c r="T283" s="41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</row>
    <row r="284" ht="15.75" customHeight="1">
      <c r="A284" s="41"/>
      <c r="B284" s="41"/>
      <c r="C284" s="29"/>
      <c r="D284" s="41"/>
      <c r="E284" s="41"/>
      <c r="F284" s="41"/>
      <c r="G284" s="41"/>
      <c r="H284" s="41"/>
      <c r="I284" s="41"/>
      <c r="J284" s="41"/>
      <c r="K284" s="41"/>
      <c r="L284" s="41"/>
      <c r="M284" s="41"/>
      <c r="N284" s="41"/>
      <c r="O284" s="41"/>
      <c r="P284" s="41"/>
      <c r="Q284" s="41"/>
      <c r="R284" s="41"/>
      <c r="S284" s="41"/>
      <c r="T284" s="41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</row>
    <row r="285" ht="15.75" customHeight="1">
      <c r="A285" s="41"/>
      <c r="B285" s="41"/>
      <c r="C285" s="29"/>
      <c r="D285" s="41"/>
      <c r="E285" s="41"/>
      <c r="F285" s="41"/>
      <c r="G285" s="41"/>
      <c r="H285" s="41"/>
      <c r="I285" s="41"/>
      <c r="J285" s="41"/>
      <c r="K285" s="41"/>
      <c r="L285" s="41"/>
      <c r="M285" s="41"/>
      <c r="N285" s="41"/>
      <c r="O285" s="41"/>
      <c r="P285" s="41"/>
      <c r="Q285" s="41"/>
      <c r="R285" s="41"/>
      <c r="S285" s="41"/>
      <c r="T285" s="41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</row>
    <row r="286" ht="15.75" customHeight="1">
      <c r="A286" s="41"/>
      <c r="B286" s="41"/>
      <c r="C286" s="29"/>
      <c r="D286" s="41"/>
      <c r="E286" s="41"/>
      <c r="F286" s="41"/>
      <c r="G286" s="41"/>
      <c r="H286" s="41"/>
      <c r="I286" s="41"/>
      <c r="J286" s="41"/>
      <c r="K286" s="41"/>
      <c r="L286" s="41"/>
      <c r="M286" s="41"/>
      <c r="N286" s="41"/>
      <c r="O286" s="41"/>
      <c r="P286" s="41"/>
      <c r="Q286" s="41"/>
      <c r="R286" s="41"/>
      <c r="S286" s="41"/>
      <c r="T286" s="41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</row>
    <row r="287" ht="15.75" customHeight="1">
      <c r="A287" s="41"/>
      <c r="B287" s="41"/>
      <c r="C287" s="29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</row>
    <row r="288" ht="15.75" customHeight="1">
      <c r="A288" s="41"/>
      <c r="B288" s="41"/>
      <c r="C288" s="29"/>
      <c r="D288" s="41"/>
      <c r="E288" s="41"/>
      <c r="F288" s="41"/>
      <c r="G288" s="41"/>
      <c r="H288" s="41"/>
      <c r="I288" s="41"/>
      <c r="J288" s="41"/>
      <c r="K288" s="41"/>
      <c r="L288" s="41"/>
      <c r="M288" s="41"/>
      <c r="N288" s="41"/>
      <c r="O288" s="41"/>
      <c r="P288" s="41"/>
      <c r="Q288" s="41"/>
      <c r="R288" s="41"/>
      <c r="S288" s="41"/>
      <c r="T288" s="41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</row>
    <row r="289" ht="15.75" customHeight="1">
      <c r="A289" s="41"/>
      <c r="B289" s="41"/>
      <c r="C289" s="29"/>
      <c r="D289" s="41"/>
      <c r="E289" s="41"/>
      <c r="F289" s="41"/>
      <c r="G289" s="41"/>
      <c r="H289" s="41"/>
      <c r="I289" s="41"/>
      <c r="J289" s="41"/>
      <c r="K289" s="41"/>
      <c r="L289" s="41"/>
      <c r="M289" s="41"/>
      <c r="N289" s="41"/>
      <c r="O289" s="41"/>
      <c r="P289" s="41"/>
      <c r="Q289" s="41"/>
      <c r="R289" s="41"/>
      <c r="S289" s="41"/>
      <c r="T289" s="41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</row>
    <row r="290" ht="15.75" customHeight="1">
      <c r="A290" s="41"/>
      <c r="B290" s="41"/>
      <c r="C290" s="29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</row>
    <row r="291" ht="15.75" customHeight="1">
      <c r="A291" s="41"/>
      <c r="B291" s="41"/>
      <c r="C291" s="29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</row>
    <row r="292" ht="15.75" customHeight="1">
      <c r="A292" s="41"/>
      <c r="B292" s="41"/>
      <c r="C292" s="29"/>
      <c r="D292" s="41"/>
      <c r="E292" s="41"/>
      <c r="F292" s="41"/>
      <c r="G292" s="41"/>
      <c r="H292" s="41"/>
      <c r="I292" s="41"/>
      <c r="J292" s="41"/>
      <c r="K292" s="41"/>
      <c r="L292" s="41"/>
      <c r="M292" s="41"/>
      <c r="N292" s="41"/>
      <c r="O292" s="41"/>
      <c r="P292" s="41"/>
      <c r="Q292" s="41"/>
      <c r="R292" s="41"/>
      <c r="S292" s="41"/>
      <c r="T292" s="41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</row>
    <row r="293" ht="15.75" customHeight="1">
      <c r="A293" s="41"/>
      <c r="B293" s="41"/>
      <c r="C293" s="29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</row>
    <row r="294" ht="15.75" customHeight="1">
      <c r="A294" s="41"/>
      <c r="B294" s="41"/>
      <c r="C294" s="29"/>
      <c r="D294" s="41"/>
      <c r="E294" s="41"/>
      <c r="F294" s="41"/>
      <c r="G294" s="41"/>
      <c r="H294" s="41"/>
      <c r="I294" s="41"/>
      <c r="J294" s="41"/>
      <c r="K294" s="41"/>
      <c r="L294" s="41"/>
      <c r="M294" s="41"/>
      <c r="N294" s="41"/>
      <c r="O294" s="41"/>
      <c r="P294" s="41"/>
      <c r="Q294" s="41"/>
      <c r="R294" s="41"/>
      <c r="S294" s="41"/>
      <c r="T294" s="41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</row>
    <row r="295" ht="15.75" customHeight="1">
      <c r="A295" s="41"/>
      <c r="B295" s="41"/>
      <c r="C295" s="29"/>
      <c r="D295" s="41"/>
      <c r="E295" s="41"/>
      <c r="F295" s="41"/>
      <c r="G295" s="41"/>
      <c r="H295" s="41"/>
      <c r="I295" s="41"/>
      <c r="J295" s="41"/>
      <c r="K295" s="41"/>
      <c r="L295" s="41"/>
      <c r="M295" s="41"/>
      <c r="N295" s="41"/>
      <c r="O295" s="41"/>
      <c r="P295" s="41"/>
      <c r="Q295" s="41"/>
      <c r="R295" s="41"/>
      <c r="S295" s="41"/>
      <c r="T295" s="41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</row>
    <row r="296" ht="15.75" customHeight="1">
      <c r="A296" s="41"/>
      <c r="B296" s="41"/>
      <c r="C296" s="29"/>
      <c r="D296" s="41"/>
      <c r="E296" s="41"/>
      <c r="F296" s="41"/>
      <c r="G296" s="41"/>
      <c r="H296" s="41"/>
      <c r="I296" s="41"/>
      <c r="J296" s="41"/>
      <c r="K296" s="41"/>
      <c r="L296" s="41"/>
      <c r="M296" s="41"/>
      <c r="N296" s="41"/>
      <c r="O296" s="41"/>
      <c r="P296" s="41"/>
      <c r="Q296" s="41"/>
      <c r="R296" s="41"/>
      <c r="S296" s="41"/>
      <c r="T296" s="41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</row>
    <row r="297" ht="15.75" customHeight="1">
      <c r="A297" s="41"/>
      <c r="B297" s="41"/>
      <c r="C297" s="29"/>
      <c r="D297" s="41"/>
      <c r="E297" s="41"/>
      <c r="F297" s="41"/>
      <c r="G297" s="41"/>
      <c r="H297" s="41"/>
      <c r="I297" s="41"/>
      <c r="J297" s="41"/>
      <c r="K297" s="41"/>
      <c r="L297" s="41"/>
      <c r="M297" s="41"/>
      <c r="N297" s="41"/>
      <c r="O297" s="41"/>
      <c r="P297" s="41"/>
      <c r="Q297" s="41"/>
      <c r="R297" s="41"/>
      <c r="S297" s="41"/>
      <c r="T297" s="41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</row>
    <row r="298" ht="15.75" customHeight="1">
      <c r="A298" s="41"/>
      <c r="B298" s="41"/>
      <c r="C298" s="29"/>
      <c r="D298" s="41"/>
      <c r="E298" s="41"/>
      <c r="F298" s="41"/>
      <c r="G298" s="41"/>
      <c r="H298" s="41"/>
      <c r="I298" s="41"/>
      <c r="J298" s="41"/>
      <c r="K298" s="41"/>
      <c r="L298" s="41"/>
      <c r="M298" s="41"/>
      <c r="N298" s="41"/>
      <c r="O298" s="41"/>
      <c r="P298" s="41"/>
      <c r="Q298" s="41"/>
      <c r="R298" s="41"/>
      <c r="S298" s="41"/>
      <c r="T298" s="41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</row>
    <row r="299" ht="15.75" customHeight="1">
      <c r="A299" s="41"/>
      <c r="B299" s="41"/>
      <c r="C299" s="29"/>
      <c r="D299" s="41"/>
      <c r="E299" s="41"/>
      <c r="F299" s="41"/>
      <c r="G299" s="41"/>
      <c r="H299" s="41"/>
      <c r="I299" s="41"/>
      <c r="J299" s="41"/>
      <c r="K299" s="41"/>
      <c r="L299" s="41"/>
      <c r="M299" s="41"/>
      <c r="N299" s="41"/>
      <c r="O299" s="41"/>
      <c r="P299" s="41"/>
      <c r="Q299" s="41"/>
      <c r="R299" s="41"/>
      <c r="S299" s="41"/>
      <c r="T299" s="41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</row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H1:K1"/>
    <mergeCell ref="D3:E3"/>
    <mergeCell ref="G3:H3"/>
    <mergeCell ref="D1:D2"/>
  </mergeCells>
  <dataValidations>
    <dataValidation type="custom" allowBlank="1" showDropDown="1" sqref="N6:N28">
      <formula1>OR(NOT(ISERROR(DATEVALUE(N6))), AND(ISNUMBER(N6), LEFT(CELL("format", N6))="D"))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37.14"/>
    <col customWidth="1" min="2" max="2" width="20.14"/>
    <col customWidth="1" min="3" max="3" width="14.43"/>
    <col customWidth="1" min="4" max="4" width="20.0"/>
    <col customWidth="1" min="5" max="5" width="17.43"/>
    <col customWidth="1" min="6" max="6" width="13.86"/>
    <col customWidth="1" min="7" max="7" width="23.57"/>
    <col customWidth="1" min="8" max="8" width="31.29"/>
    <col customWidth="1" min="10" max="10" width="9.14"/>
    <col customWidth="1" min="11" max="11" width="37.14"/>
    <col customWidth="1" min="12" max="12" width="8.57"/>
    <col customWidth="1" min="13" max="13" width="19.0"/>
    <col customWidth="1" min="14" max="14" width="8.29"/>
    <col customWidth="1" min="15" max="15" width="13.0"/>
    <col customWidth="1" min="16" max="16" width="7.71"/>
    <col customWidth="1" min="17" max="17" width="11.57"/>
    <col customWidth="1" min="18" max="18" width="11.43"/>
    <col customWidth="1" min="19" max="19" width="15.86"/>
    <col customWidth="1" min="20" max="20" width="6.71"/>
    <col customWidth="1" min="21" max="21" width="47.14"/>
  </cols>
  <sheetData>
    <row r="1" ht="40.5" customHeight="1">
      <c r="A1" s="105" t="s">
        <v>28</v>
      </c>
      <c r="B1" s="106"/>
      <c r="C1" s="106"/>
      <c r="D1" s="106"/>
      <c r="E1" s="106"/>
      <c r="F1" s="106"/>
      <c r="G1" s="106"/>
      <c r="H1" s="107" t="s">
        <v>29</v>
      </c>
      <c r="I1" s="4"/>
      <c r="J1" s="4"/>
      <c r="K1" s="4"/>
      <c r="L1" s="4"/>
      <c r="M1" s="5"/>
      <c r="N1" s="106"/>
      <c r="O1" s="106"/>
      <c r="P1" s="106"/>
      <c r="Q1" s="106"/>
      <c r="R1" s="106"/>
      <c r="S1" s="106"/>
      <c r="T1" s="106"/>
      <c r="U1" s="106"/>
    </row>
    <row r="2">
      <c r="A2" s="108"/>
      <c r="B2" s="109"/>
      <c r="H2" s="108"/>
      <c r="I2" s="108"/>
      <c r="J2" s="108"/>
      <c r="K2" s="110"/>
      <c r="L2" s="110"/>
      <c r="M2" s="110"/>
      <c r="N2" s="110"/>
      <c r="O2" s="110"/>
      <c r="P2" s="111"/>
      <c r="Q2" s="108"/>
      <c r="R2" s="108"/>
      <c r="S2" s="108"/>
      <c r="T2" s="108"/>
      <c r="U2" s="108"/>
    </row>
    <row r="3">
      <c r="A3" s="108"/>
      <c r="B3" s="109"/>
      <c r="C3" s="109"/>
      <c r="D3" s="109"/>
      <c r="E3" s="109"/>
      <c r="F3" s="109"/>
      <c r="G3" s="109"/>
      <c r="H3" s="108"/>
      <c r="I3" s="108"/>
      <c r="J3" s="108"/>
      <c r="K3" s="110"/>
      <c r="L3" s="110"/>
      <c r="M3" s="110"/>
      <c r="N3" s="110"/>
      <c r="O3" s="110"/>
      <c r="P3" s="111"/>
      <c r="Q3" s="108"/>
      <c r="R3" s="108"/>
      <c r="S3" s="108"/>
      <c r="T3" s="108"/>
      <c r="U3" s="108"/>
    </row>
    <row r="4">
      <c r="A4" s="112"/>
      <c r="B4" s="113" t="s">
        <v>30</v>
      </c>
      <c r="C4" s="114"/>
      <c r="D4" s="115" t="s">
        <v>31</v>
      </c>
      <c r="E4" s="116"/>
      <c r="F4" s="117"/>
      <c r="G4" s="115" t="s">
        <v>32</v>
      </c>
      <c r="H4" s="118"/>
      <c r="I4" s="116"/>
      <c r="J4" s="117"/>
      <c r="K4" s="119" t="s">
        <v>33</v>
      </c>
      <c r="L4" s="120"/>
      <c r="M4" s="119" t="s">
        <v>34</v>
      </c>
      <c r="N4" s="120"/>
      <c r="O4" s="119" t="s">
        <v>35</v>
      </c>
      <c r="P4" s="120"/>
      <c r="Q4" s="121" t="s">
        <v>36</v>
      </c>
      <c r="R4" s="118"/>
      <c r="S4" s="116"/>
      <c r="T4" s="122"/>
      <c r="U4" s="119" t="s">
        <v>37</v>
      </c>
    </row>
    <row r="5">
      <c r="A5" s="112"/>
      <c r="B5" s="123" t="s">
        <v>38</v>
      </c>
      <c r="C5" s="124"/>
      <c r="D5" s="125" t="s">
        <v>39</v>
      </c>
      <c r="E5" s="126" t="s">
        <v>40</v>
      </c>
      <c r="F5" s="108"/>
      <c r="G5" s="127"/>
      <c r="H5" s="128" t="s">
        <v>41</v>
      </c>
      <c r="I5" s="129" t="s">
        <v>42</v>
      </c>
      <c r="J5" s="108"/>
      <c r="K5" s="130" t="s">
        <v>43</v>
      </c>
      <c r="L5" s="108"/>
      <c r="M5" s="131"/>
      <c r="N5" s="108"/>
      <c r="O5" s="132"/>
      <c r="P5" s="108"/>
      <c r="Q5" s="133" t="s">
        <v>44</v>
      </c>
      <c r="R5" s="133" t="s">
        <v>45</v>
      </c>
      <c r="S5" s="133" t="s">
        <v>46</v>
      </c>
      <c r="T5" s="108"/>
      <c r="U5" s="132"/>
    </row>
    <row r="6">
      <c r="A6" s="108"/>
      <c r="B6" s="134"/>
      <c r="C6" s="134"/>
      <c r="D6" s="134"/>
      <c r="E6" s="134"/>
      <c r="F6" s="108"/>
      <c r="G6" s="108"/>
      <c r="H6" s="135"/>
      <c r="I6" s="135"/>
      <c r="J6" s="108"/>
      <c r="K6" s="135"/>
      <c r="L6" s="108"/>
      <c r="M6" s="135"/>
      <c r="N6" s="108"/>
      <c r="O6" s="108"/>
      <c r="P6" s="108"/>
      <c r="Q6" s="136"/>
      <c r="R6" s="136"/>
      <c r="S6" s="136"/>
      <c r="T6" s="137"/>
      <c r="U6" s="108"/>
    </row>
    <row r="7">
      <c r="A7" s="108"/>
      <c r="B7" s="138"/>
      <c r="C7" s="134"/>
      <c r="D7" s="139"/>
      <c r="E7" s="139"/>
      <c r="F7" s="108"/>
      <c r="G7" s="140" t="s">
        <v>47</v>
      </c>
      <c r="H7" s="141"/>
      <c r="I7" s="142"/>
      <c r="J7" s="108"/>
      <c r="K7" s="143"/>
      <c r="L7" s="108"/>
      <c r="M7" s="144"/>
      <c r="N7" s="108"/>
      <c r="O7" s="145"/>
      <c r="P7" s="108"/>
      <c r="Q7" s="146">
        <f t="shared" ref="Q7:Q10" si="1">SUM(B7,-R7)</f>
        <v>0</v>
      </c>
      <c r="R7" s="144">
        <f>IFERROR(SUMIFS(Emprunts!H:H, Emprunts!G:G, H7, Emprunts!N:N, ""), 0)</f>
        <v>0</v>
      </c>
      <c r="S7" s="147" t="str">
        <f t="array" ref="S7">IF(ISBLANK(INDEX(Emprunts!N:N, MATCH(H7, Emprunts!G:G, 0))),
IFERROR(INDEX(Emprunts!K:K, MATCH(H7, Emprunts!G:G, 0)), ""), "")</f>
        <v/>
      </c>
      <c r="T7" s="148"/>
      <c r="U7" s="149"/>
    </row>
    <row r="8">
      <c r="A8" s="108"/>
      <c r="B8" s="150"/>
      <c r="C8" s="134"/>
      <c r="D8" s="151"/>
      <c r="E8" s="151"/>
      <c r="F8" s="108"/>
      <c r="G8" s="152"/>
      <c r="H8" s="153"/>
      <c r="I8" s="154"/>
      <c r="J8" s="108"/>
      <c r="K8" s="155"/>
      <c r="L8" s="108"/>
      <c r="M8" s="156"/>
      <c r="N8" s="108"/>
      <c r="O8" s="157"/>
      <c r="P8" s="108"/>
      <c r="Q8" s="158">
        <f t="shared" si="1"/>
        <v>0</v>
      </c>
      <c r="R8" s="156">
        <f>IFERROR(SUMIFS(Emprunts!H:H, Emprunts!G:G, H8, Emprunts!N:N, ""), 0)</f>
        <v>0</v>
      </c>
      <c r="S8" s="159" t="str">
        <f t="array" ref="S8">IF(ISBLANK(INDEX(Emprunts!N:N, MATCH(H8, Emprunts!G:G, 0))),
IFERROR(INDEX(Emprunts!K:K, MATCH(H8, Emprunts!G:G, 0)), ""), "")</f>
        <v/>
      </c>
      <c r="T8" s="148"/>
      <c r="U8" s="160"/>
    </row>
    <row r="9">
      <c r="A9" s="108"/>
      <c r="B9" s="150"/>
      <c r="C9" s="134"/>
      <c r="D9" s="151"/>
      <c r="E9" s="151"/>
      <c r="F9" s="108"/>
      <c r="G9" s="152"/>
      <c r="H9" s="153"/>
      <c r="I9" s="154"/>
      <c r="J9" s="108"/>
      <c r="K9" s="155"/>
      <c r="L9" s="108"/>
      <c r="M9" s="156"/>
      <c r="N9" s="108"/>
      <c r="O9" s="157"/>
      <c r="P9" s="108"/>
      <c r="Q9" s="158">
        <f t="shared" si="1"/>
        <v>0</v>
      </c>
      <c r="R9" s="156">
        <f>IFERROR(SUMIFS(Emprunts!H:H, Emprunts!G:G, H9, Emprunts!N:N, ""), 0)</f>
        <v>0</v>
      </c>
      <c r="S9" s="159" t="str">
        <f t="array" ref="S9">IF(ISBLANK(INDEX(Emprunts!N:N, MATCH(H9, Emprunts!G:G, 0))),
IFERROR(INDEX(Emprunts!K:K, MATCH(H9, Emprunts!G:G, 0)), ""), "")</f>
        <v/>
      </c>
      <c r="T9" s="148"/>
      <c r="U9" s="160"/>
    </row>
    <row r="10">
      <c r="A10" s="108"/>
      <c r="B10" s="150"/>
      <c r="C10" s="134"/>
      <c r="D10" s="151"/>
      <c r="E10" s="151"/>
      <c r="F10" s="108"/>
      <c r="G10" s="152"/>
      <c r="H10" s="153"/>
      <c r="I10" s="154"/>
      <c r="J10" s="108"/>
      <c r="K10" s="155"/>
      <c r="L10" s="108"/>
      <c r="M10" s="156"/>
      <c r="N10" s="108"/>
      <c r="O10" s="157"/>
      <c r="P10" s="108"/>
      <c r="Q10" s="158">
        <f t="shared" si="1"/>
        <v>0</v>
      </c>
      <c r="R10" s="156">
        <f>IFERROR(SUMIFS(Emprunts!H:H, Emprunts!G:G, H10, Emprunts!N:N, ""), 0)</f>
        <v>0</v>
      </c>
      <c r="S10" s="159" t="str">
        <f t="array" ref="S10">IF(ISBLANK(INDEX(Emprunts!N:N, MATCH(H10, Emprunts!G:G, 0))),
IFERROR(INDEX(Emprunts!K:K, MATCH(H10, Emprunts!G:G, 0)), ""), "")</f>
        <v/>
      </c>
      <c r="T10" s="148"/>
      <c r="U10" s="160"/>
    </row>
    <row r="11">
      <c r="A11" s="108"/>
      <c r="B11" s="150"/>
      <c r="C11" s="134"/>
      <c r="D11" s="151"/>
      <c r="E11" s="151"/>
      <c r="F11" s="108"/>
      <c r="G11" s="152"/>
      <c r="H11" s="153"/>
      <c r="I11" s="154"/>
      <c r="J11" s="108"/>
      <c r="K11" s="155"/>
      <c r="L11" s="108"/>
      <c r="M11" s="156"/>
      <c r="N11" s="108"/>
      <c r="O11" s="157"/>
      <c r="P11" s="108"/>
      <c r="Q11" s="158">
        <f>IFERROR(SUMIF(Emprunts!H:H, F11, Emprunts!I:I), 0)</f>
        <v>0</v>
      </c>
      <c r="R11" s="156">
        <f>IFERROR(SUMIFS(Emprunts!H:H, Emprunts!G:G, H11, Emprunts!N:N, ""), 0)</f>
        <v>0</v>
      </c>
      <c r="S11" s="159" t="str">
        <f t="array" ref="S11">IF(ISBLANK(INDEX(Emprunts!N:N, MATCH(H11, Emprunts!G:G, 0))),
IFERROR(INDEX(Emprunts!K:K, MATCH(H11, Emprunts!G:G, 0)), ""), "")</f>
        <v/>
      </c>
      <c r="T11" s="148"/>
      <c r="U11" s="160"/>
    </row>
    <row r="12">
      <c r="A12" s="108"/>
      <c r="B12" s="150"/>
      <c r="C12" s="134"/>
      <c r="D12" s="151"/>
      <c r="E12" s="151"/>
      <c r="F12" s="108"/>
      <c r="G12" s="152"/>
      <c r="H12" s="153"/>
      <c r="I12" s="154"/>
      <c r="J12" s="108"/>
      <c r="K12" s="155"/>
      <c r="L12" s="108"/>
      <c r="M12" s="156"/>
      <c r="N12" s="108"/>
      <c r="O12" s="157"/>
      <c r="P12" s="108"/>
      <c r="Q12" s="158">
        <f t="shared" ref="Q12:Q19" si="2">SUM(B12,-R12)</f>
        <v>0</v>
      </c>
      <c r="R12" s="156">
        <f>IFERROR(SUMIFS(Emprunts!H:H, Emprunts!G:G, H12, Emprunts!N:N, ""), 0)</f>
        <v>0</v>
      </c>
      <c r="S12" s="159" t="str">
        <f t="array" ref="S12">IF(ISBLANK(INDEX(Emprunts!N:N, MATCH(H12, Emprunts!G:G, 0))),
IFERROR(INDEX(Emprunts!K:K, MATCH(H12, Emprunts!G:G, 0)), ""), "")</f>
        <v/>
      </c>
      <c r="T12" s="148"/>
      <c r="U12" s="160"/>
    </row>
    <row r="13">
      <c r="A13" s="108"/>
      <c r="B13" s="150"/>
      <c r="C13" s="134"/>
      <c r="D13" s="151"/>
      <c r="E13" s="151"/>
      <c r="F13" s="108"/>
      <c r="G13" s="152"/>
      <c r="H13" s="153"/>
      <c r="I13" s="154"/>
      <c r="J13" s="108"/>
      <c r="K13" s="155"/>
      <c r="L13" s="108"/>
      <c r="M13" s="156"/>
      <c r="N13" s="108"/>
      <c r="O13" s="157"/>
      <c r="P13" s="108"/>
      <c r="Q13" s="158">
        <f t="shared" si="2"/>
        <v>0</v>
      </c>
      <c r="R13" s="156">
        <f>IFERROR(SUMIFS(Emprunts!H:H, Emprunts!G:G, H13, Emprunts!N:N, ""), 0)</f>
        <v>0</v>
      </c>
      <c r="S13" s="159" t="str">
        <f t="array" ref="S13">IF(ISBLANK(INDEX(Emprunts!N:N, MATCH(H13, Emprunts!G:G, 0))),
IFERROR(INDEX(Emprunts!K:K, MATCH(H13, Emprunts!G:G, 0)), ""), "")</f>
        <v/>
      </c>
      <c r="T13" s="148"/>
      <c r="U13" s="160"/>
    </row>
    <row r="14">
      <c r="A14" s="108"/>
      <c r="B14" s="150"/>
      <c r="C14" s="134"/>
      <c r="D14" s="151"/>
      <c r="E14" s="151"/>
      <c r="F14" s="108"/>
      <c r="G14" s="152"/>
      <c r="H14" s="153"/>
      <c r="I14" s="154"/>
      <c r="J14" s="108"/>
      <c r="K14" s="155"/>
      <c r="L14" s="108"/>
      <c r="M14" s="156"/>
      <c r="N14" s="108"/>
      <c r="O14" s="157"/>
      <c r="P14" s="108"/>
      <c r="Q14" s="158">
        <f t="shared" si="2"/>
        <v>0</v>
      </c>
      <c r="R14" s="156">
        <f>IFERROR(SUMIFS(Emprunts!H:H, Emprunts!G:G, H14, Emprunts!N:N, ""), 0)</f>
        <v>0</v>
      </c>
      <c r="S14" s="159" t="str">
        <f t="array" ref="S14">IF(ISBLANK(INDEX(Emprunts!N:N, MATCH(H14, Emprunts!G:G, 0))),
IFERROR(INDEX(Emprunts!K:K, MATCH(H14, Emprunts!G:G, 0)), ""), "")</f>
        <v/>
      </c>
      <c r="T14" s="148"/>
      <c r="U14" s="160"/>
    </row>
    <row r="15">
      <c r="A15" s="108"/>
      <c r="B15" s="150"/>
      <c r="C15" s="134"/>
      <c r="D15" s="151"/>
      <c r="E15" s="151"/>
      <c r="F15" s="108"/>
      <c r="G15" s="152"/>
      <c r="H15" s="153"/>
      <c r="I15" s="154"/>
      <c r="J15" s="108"/>
      <c r="K15" s="155"/>
      <c r="L15" s="108"/>
      <c r="M15" s="156"/>
      <c r="N15" s="108"/>
      <c r="O15" s="157"/>
      <c r="Q15" s="161">
        <f t="shared" si="2"/>
        <v>0</v>
      </c>
      <c r="R15" s="156">
        <f>IFERROR(SUMIFS(Emprunts!H:H, Emprunts!G:G, H15, Emprunts!N:N, ""), 0)</f>
        <v>0</v>
      </c>
      <c r="S15" s="159" t="str">
        <f t="array" ref="S15">IF(ISBLANK(INDEX(Emprunts!N:N, MATCH(H15, Emprunts!G:G, 0))),
IFERROR(INDEX(Emprunts!K:K, MATCH(H15, Emprunts!G:G, 0)), ""), "")</f>
        <v/>
      </c>
      <c r="T15" s="148"/>
      <c r="U15" s="160"/>
    </row>
    <row r="16">
      <c r="A16" s="108"/>
      <c r="B16" s="150"/>
      <c r="C16" s="134"/>
      <c r="D16" s="151"/>
      <c r="E16" s="151"/>
      <c r="F16" s="108"/>
      <c r="G16" s="152"/>
      <c r="H16" s="153"/>
      <c r="I16" s="154"/>
      <c r="J16" s="108"/>
      <c r="K16" s="155"/>
      <c r="L16" s="108"/>
      <c r="M16" s="156"/>
      <c r="N16" s="108"/>
      <c r="O16" s="157"/>
      <c r="Q16" s="162">
        <f t="shared" si="2"/>
        <v>0</v>
      </c>
      <c r="R16" s="156">
        <f>IFERROR(SUMIFS(Emprunts!H:H, Emprunts!G:G, H16, Emprunts!N:N, ""), 0)</f>
        <v>0</v>
      </c>
      <c r="S16" s="159" t="str">
        <f t="array" ref="S16">IF(ISBLANK(INDEX(Emprunts!N:N, MATCH(H16, Emprunts!G:G, 0))),
IFERROR(INDEX(Emprunts!K:K, MATCH(H16, Emprunts!G:G, 0)), ""), "")</f>
        <v/>
      </c>
      <c r="T16" s="148"/>
      <c r="U16" s="160"/>
    </row>
    <row r="17">
      <c r="A17" s="108"/>
      <c r="B17" s="150"/>
      <c r="C17" s="134"/>
      <c r="D17" s="151"/>
      <c r="E17" s="151"/>
      <c r="F17" s="108"/>
      <c r="G17" s="152"/>
      <c r="H17" s="153"/>
      <c r="I17" s="154"/>
      <c r="J17" s="108"/>
      <c r="K17" s="155"/>
      <c r="L17" s="108"/>
      <c r="M17" s="156"/>
      <c r="N17" s="108"/>
      <c r="O17" s="157"/>
      <c r="Q17" s="162">
        <f t="shared" si="2"/>
        <v>0</v>
      </c>
      <c r="R17" s="156">
        <f>IFERROR(SUMIFS(Emprunts!H:H, Emprunts!G:G, H17, Emprunts!N:N, ""), 0)</f>
        <v>0</v>
      </c>
      <c r="S17" s="159" t="str">
        <f t="array" ref="S17">IF(ISBLANK(INDEX(Emprunts!N:N, MATCH(H17, Emprunts!G:G, 0))),
IFERROR(INDEX(Emprunts!K:K, MATCH(H17, Emprunts!G:G, 0)), ""), "")</f>
        <v/>
      </c>
      <c r="T17" s="148"/>
      <c r="U17" s="160"/>
    </row>
    <row r="18">
      <c r="A18" s="108"/>
      <c r="B18" s="150"/>
      <c r="C18" s="134"/>
      <c r="D18" s="151"/>
      <c r="E18" s="151"/>
      <c r="F18" s="108"/>
      <c r="G18" s="152"/>
      <c r="H18" s="153"/>
      <c r="I18" s="154"/>
      <c r="J18" s="108"/>
      <c r="K18" s="155"/>
      <c r="L18" s="108"/>
      <c r="M18" s="156"/>
      <c r="N18" s="108"/>
      <c r="O18" s="157"/>
      <c r="Q18" s="162">
        <f t="shared" si="2"/>
        <v>0</v>
      </c>
      <c r="R18" s="156">
        <f>IFERROR(SUMIFS(Emprunts!H:H, Emprunts!G:G, H18, Emprunts!N:N, ""), 0)</f>
        <v>0</v>
      </c>
      <c r="S18" s="159" t="str">
        <f t="array" ref="S18">IF(ISBLANK(INDEX(Emprunts!N:N, MATCH(H18, Emprunts!G:G, 0))),
IFERROR(INDEX(Emprunts!K:K, MATCH(H18, Emprunts!G:G, 0)), ""), "")</f>
        <v/>
      </c>
      <c r="T18" s="148"/>
      <c r="U18" s="160"/>
    </row>
    <row r="19">
      <c r="A19" s="108"/>
      <c r="B19" s="163"/>
      <c r="C19" s="134"/>
      <c r="D19" s="163"/>
      <c r="E19" s="163"/>
      <c r="F19" s="108"/>
      <c r="G19" s="164"/>
      <c r="H19" s="165"/>
      <c r="I19" s="166"/>
      <c r="J19" s="108"/>
      <c r="K19" s="167"/>
      <c r="L19" s="108"/>
      <c r="M19" s="168"/>
      <c r="N19" s="108"/>
      <c r="O19" s="169"/>
      <c r="Q19" s="170">
        <f t="shared" si="2"/>
        <v>0</v>
      </c>
      <c r="R19" s="168">
        <f>IFERROR(SUMIFS(Emprunts!H:H, Emprunts!G:G, H19, Emprunts!N:N, ""), 0)</f>
        <v>0</v>
      </c>
      <c r="S19" s="171" t="str">
        <f t="array" ref="S19">IF(ISBLANK(INDEX(Emprunts!N:N, MATCH(H19, Emprunts!G:G, 0))),
IFERROR(INDEX(Emprunts!K:K, MATCH(H19, Emprunts!G:G, 0)), ""), "")</f>
        <v/>
      </c>
      <c r="T19" s="148"/>
      <c r="U19" s="172"/>
    </row>
    <row r="20">
      <c r="A20" s="108"/>
      <c r="B20" s="134"/>
      <c r="C20" s="134"/>
      <c r="D20" s="134"/>
      <c r="E20" s="134"/>
      <c r="F20" s="108"/>
      <c r="G20" s="173"/>
      <c r="H20" s="134"/>
      <c r="I20" s="134"/>
      <c r="J20" s="108"/>
      <c r="K20" s="135"/>
      <c r="L20" s="108"/>
      <c r="M20" s="135"/>
      <c r="N20" s="108"/>
      <c r="O20" s="174"/>
      <c r="P20" s="108"/>
      <c r="Q20" s="175"/>
      <c r="R20" s="135"/>
      <c r="S20" s="176"/>
      <c r="T20" s="108"/>
      <c r="U20" s="108"/>
    </row>
    <row r="21" ht="15.75" customHeight="1">
      <c r="A21" s="108"/>
      <c r="B21" s="138"/>
      <c r="C21" s="134"/>
      <c r="D21" s="139"/>
      <c r="E21" s="139"/>
      <c r="F21" s="108"/>
      <c r="G21" s="140" t="s">
        <v>48</v>
      </c>
      <c r="H21" s="141"/>
      <c r="I21" s="142"/>
      <c r="J21" s="108"/>
      <c r="K21" s="177"/>
      <c r="L21" s="108"/>
      <c r="M21" s="178"/>
      <c r="N21" s="108"/>
      <c r="O21" s="145"/>
      <c r="P21" s="108"/>
      <c r="Q21" s="179">
        <f t="shared" ref="Q21:Q36" si="3">SUM(B21,-R21)</f>
        <v>0</v>
      </c>
      <c r="R21" s="144">
        <f>IFERROR(SUMIFS(Emprunts!H:H, Emprunts!G:G, H21, Emprunts!N:N, ""), 0)</f>
        <v>0</v>
      </c>
      <c r="S21" s="147" t="str">
        <f t="array" ref="S21">IF(ISBLANK(INDEX(Emprunts!N:N, MATCH(H21, Emprunts!G:G, 0))),
IFERROR(INDEX(Emprunts!K:K, MATCH(H21, Emprunts!G:G, 0)), ""), "")</f>
        <v/>
      </c>
      <c r="T21" s="148"/>
      <c r="U21" s="149"/>
    </row>
    <row r="22" ht="15.75" customHeight="1">
      <c r="A22" s="108"/>
      <c r="B22" s="150"/>
      <c r="C22" s="134"/>
      <c r="D22" s="151"/>
      <c r="E22" s="151"/>
      <c r="F22" s="108"/>
      <c r="G22" s="152"/>
      <c r="H22" s="153"/>
      <c r="I22" s="154"/>
      <c r="J22" s="108"/>
      <c r="K22" s="180"/>
      <c r="L22" s="108"/>
      <c r="M22" s="156"/>
      <c r="N22" s="108"/>
      <c r="O22" s="157"/>
      <c r="P22" s="108"/>
      <c r="Q22" s="158">
        <f t="shared" si="3"/>
        <v>0</v>
      </c>
      <c r="R22" s="156">
        <f>IFERROR(SUMIFS(Emprunts!H:H, Emprunts!G:G, H22, Emprunts!N:N, ""), 0)</f>
        <v>0</v>
      </c>
      <c r="S22" s="159" t="str">
        <f t="array" ref="S22">IF(ISBLANK(INDEX(Emprunts!N:N, MATCH(H22, Emprunts!G:G, 0))),
IFERROR(INDEX(Emprunts!K:K, MATCH(H22, Emprunts!G:G, 0)), ""), "")</f>
        <v/>
      </c>
      <c r="T22" s="148"/>
      <c r="U22" s="160"/>
    </row>
    <row r="23" ht="15.75" customHeight="1">
      <c r="A23" s="108"/>
      <c r="B23" s="150"/>
      <c r="C23" s="134"/>
      <c r="D23" s="151"/>
      <c r="E23" s="151"/>
      <c r="F23" s="108"/>
      <c r="G23" s="152"/>
      <c r="H23" s="153"/>
      <c r="I23" s="154"/>
      <c r="J23" s="108"/>
      <c r="K23" s="180"/>
      <c r="L23" s="108"/>
      <c r="M23" s="181"/>
      <c r="N23" s="108"/>
      <c r="O23" s="157"/>
      <c r="P23" s="108"/>
      <c r="Q23" s="158">
        <f t="shared" si="3"/>
        <v>0</v>
      </c>
      <c r="R23" s="156">
        <f>IFERROR(SUMIFS(Emprunts!H:H, Emprunts!G:G, H23, Emprunts!N:N, ""), 0)</f>
        <v>0</v>
      </c>
      <c r="S23" s="159" t="str">
        <f t="array" ref="S23">IF(ISBLANK(INDEX(Emprunts!N:N, MATCH(H23, Emprunts!G:G, 0))),
IFERROR(INDEX(Emprunts!K:K, MATCH(H23, Emprunts!G:G, 0)), ""), "")</f>
        <v/>
      </c>
      <c r="T23" s="148"/>
      <c r="U23" s="160"/>
    </row>
    <row r="24" ht="15.75" customHeight="1">
      <c r="A24" s="108"/>
      <c r="B24" s="150"/>
      <c r="C24" s="134"/>
      <c r="D24" s="151"/>
      <c r="E24" s="151"/>
      <c r="F24" s="108"/>
      <c r="G24" s="152"/>
      <c r="H24" s="153"/>
      <c r="I24" s="154"/>
      <c r="J24" s="108"/>
      <c r="K24" s="180"/>
      <c r="L24" s="108"/>
      <c r="M24" s="156"/>
      <c r="N24" s="108"/>
      <c r="O24" s="157"/>
      <c r="P24" s="108"/>
      <c r="Q24" s="158">
        <f t="shared" si="3"/>
        <v>0</v>
      </c>
      <c r="R24" s="156">
        <f>IFERROR(SUMIFS(Emprunts!H:H, Emprunts!G:G, H24, Emprunts!N:N, ""), 0)</f>
        <v>0</v>
      </c>
      <c r="S24" s="159" t="str">
        <f t="array" ref="S24">IF(ISBLANK(INDEX(Emprunts!N:N, MATCH(H24, Emprunts!G:G, 0))),
IFERROR(INDEX(Emprunts!K:K, MATCH(H24, Emprunts!G:G, 0)), ""), "")</f>
        <v/>
      </c>
      <c r="T24" s="148"/>
      <c r="U24" s="160"/>
    </row>
    <row r="25" ht="15.75" customHeight="1">
      <c r="A25" s="108"/>
      <c r="B25" s="150"/>
      <c r="C25" s="134"/>
      <c r="D25" s="151"/>
      <c r="E25" s="151"/>
      <c r="F25" s="108"/>
      <c r="G25" s="152"/>
      <c r="H25" s="153"/>
      <c r="I25" s="154"/>
      <c r="J25" s="108"/>
      <c r="K25" s="182"/>
      <c r="L25" s="108"/>
      <c r="M25" s="156"/>
      <c r="N25" s="108"/>
      <c r="O25" s="157"/>
      <c r="P25" s="108"/>
      <c r="Q25" s="158">
        <f t="shared" si="3"/>
        <v>0</v>
      </c>
      <c r="R25" s="156">
        <f>IFERROR(SUMIFS(Emprunts!H:H, Emprunts!G:G, H25, Emprunts!N:N, ""), 0)</f>
        <v>0</v>
      </c>
      <c r="S25" s="159" t="str">
        <f t="array" ref="S25">IF(ISBLANK(INDEX(Emprunts!N:N, MATCH(H25, Emprunts!G:G, 0))),
IFERROR(INDEX(Emprunts!K:K, MATCH(H25, Emprunts!G:G, 0)), ""), "")</f>
        <v/>
      </c>
      <c r="T25" s="148"/>
      <c r="U25" s="160"/>
    </row>
    <row r="26" ht="15.75" customHeight="1">
      <c r="A26" s="108"/>
      <c r="B26" s="150"/>
      <c r="C26" s="134"/>
      <c r="D26" s="151"/>
      <c r="E26" s="151"/>
      <c r="F26" s="108"/>
      <c r="G26" s="152"/>
      <c r="H26" s="153"/>
      <c r="I26" s="154"/>
      <c r="J26" s="108"/>
      <c r="K26" s="182"/>
      <c r="L26" s="108"/>
      <c r="M26" s="156"/>
      <c r="N26" s="108"/>
      <c r="O26" s="157"/>
      <c r="P26" s="108"/>
      <c r="Q26" s="158">
        <f t="shared" si="3"/>
        <v>0</v>
      </c>
      <c r="R26" s="156">
        <f>IFERROR(SUMIFS(Emprunts!H:H, Emprunts!G:G, H26, Emprunts!N:N, ""), 0)</f>
        <v>0</v>
      </c>
      <c r="S26" s="159" t="str">
        <f t="array" ref="S26">IF(ISBLANK(INDEX(Emprunts!N:N, MATCH(H26, Emprunts!G:G, 0))),
IFERROR(INDEX(Emprunts!K:K, MATCH(H26, Emprunts!G:G, 0)), ""), "")</f>
        <v/>
      </c>
      <c r="T26" s="148"/>
      <c r="U26" s="160"/>
    </row>
    <row r="27" ht="15.75" customHeight="1">
      <c r="A27" s="108"/>
      <c r="B27" s="150"/>
      <c r="C27" s="134"/>
      <c r="D27" s="151"/>
      <c r="E27" s="151"/>
      <c r="F27" s="108"/>
      <c r="G27" s="152"/>
      <c r="H27" s="153"/>
      <c r="I27" s="154"/>
      <c r="J27" s="108"/>
      <c r="K27" s="182"/>
      <c r="L27" s="108"/>
      <c r="M27" s="156"/>
      <c r="N27" s="108"/>
      <c r="O27" s="157"/>
      <c r="P27" s="108"/>
      <c r="Q27" s="158">
        <f t="shared" si="3"/>
        <v>0</v>
      </c>
      <c r="R27" s="156">
        <f>IFERROR(SUMIFS(Emprunts!H:H, Emprunts!G:G, H27, Emprunts!N:N, ""), 0)</f>
        <v>0</v>
      </c>
      <c r="S27" s="159" t="str">
        <f t="array" ref="S27">IF(ISBLANK(INDEX(Emprunts!N:N, MATCH(H27, Emprunts!G:G, 0))),
IFERROR(INDEX(Emprunts!K:K, MATCH(H27, Emprunts!G:G, 0)), ""), "")</f>
        <v/>
      </c>
      <c r="T27" s="148"/>
      <c r="U27" s="160"/>
    </row>
    <row r="28" ht="15.75" customHeight="1">
      <c r="A28" s="108"/>
      <c r="B28" s="150"/>
      <c r="C28" s="134"/>
      <c r="D28" s="151"/>
      <c r="E28" s="151"/>
      <c r="F28" s="108"/>
      <c r="G28" s="152"/>
      <c r="H28" s="153"/>
      <c r="I28" s="154"/>
      <c r="J28" s="108"/>
      <c r="K28" s="180"/>
      <c r="L28" s="108"/>
      <c r="M28" s="156"/>
      <c r="N28" s="108"/>
      <c r="O28" s="157"/>
      <c r="P28" s="108"/>
      <c r="Q28" s="158">
        <f t="shared" si="3"/>
        <v>0</v>
      </c>
      <c r="R28" s="156">
        <f>IFERROR(SUMIFS(Emprunts!H:H, Emprunts!G:G, H28, Emprunts!N:N, ""), 0)</f>
        <v>0</v>
      </c>
      <c r="S28" s="159" t="str">
        <f t="array" ref="S28">IF(ISBLANK(INDEX(Emprunts!N:N, MATCH(H28, Emprunts!G:G, 0))),
IFERROR(INDEX(Emprunts!K:K, MATCH(H28, Emprunts!G:G, 0)), ""), "")</f>
        <v/>
      </c>
      <c r="T28" s="148"/>
      <c r="U28" s="160"/>
    </row>
    <row r="29" ht="15.75" customHeight="1">
      <c r="A29" s="108"/>
      <c r="B29" s="150"/>
      <c r="C29" s="134"/>
      <c r="D29" s="151"/>
      <c r="E29" s="151"/>
      <c r="F29" s="108"/>
      <c r="G29" s="152"/>
      <c r="H29" s="153"/>
      <c r="I29" s="154"/>
      <c r="J29" s="108"/>
      <c r="K29" s="180"/>
      <c r="L29" s="108"/>
      <c r="M29" s="156"/>
      <c r="N29" s="108"/>
      <c r="O29" s="157"/>
      <c r="P29" s="108"/>
      <c r="Q29" s="158">
        <f t="shared" si="3"/>
        <v>0</v>
      </c>
      <c r="R29" s="156">
        <f>IFERROR(SUMIFS(Emprunts!H:H, Emprunts!G:G, H29, Emprunts!N:N, ""), 0)</f>
        <v>0</v>
      </c>
      <c r="S29" s="156" t="str">
        <f t="array" ref="S29">IF(ISBLANK(INDEX(Emprunts!N:N, MATCH(H29, Emprunts!G:G, 0))),
IFERROR(INDEX(Emprunts!K:K, MATCH(H29, Emprunts!G:G, 0)), ""), "")</f>
        <v/>
      </c>
      <c r="T29" s="148"/>
      <c r="U29" s="160"/>
    </row>
    <row r="30" ht="15.75" customHeight="1">
      <c r="A30" s="108"/>
      <c r="B30" s="150"/>
      <c r="C30" s="134"/>
      <c r="D30" s="151"/>
      <c r="E30" s="151"/>
      <c r="F30" s="108"/>
      <c r="G30" s="152"/>
      <c r="H30" s="153"/>
      <c r="I30" s="154"/>
      <c r="J30" s="108"/>
      <c r="K30" s="182"/>
      <c r="L30" s="108"/>
      <c r="M30" s="156"/>
      <c r="N30" s="108"/>
      <c r="O30" s="157"/>
      <c r="P30" s="108"/>
      <c r="Q30" s="158">
        <f t="shared" si="3"/>
        <v>0</v>
      </c>
      <c r="R30" s="156">
        <f>IFERROR(SUMIFS(Emprunts!H:H, Emprunts!G:G, H30, Emprunts!N:N, ""), 0)</f>
        <v>0</v>
      </c>
      <c r="S30" s="156" t="str">
        <f t="array" ref="S30">IF(ISBLANK(INDEX(Emprunts!N:N, MATCH(H30, Emprunts!G:G, 0))),
IFERROR(INDEX(Emprunts!K:K, MATCH(H30, Emprunts!G:G, 0)), ""), "")</f>
        <v/>
      </c>
      <c r="T30" s="148"/>
      <c r="U30" s="160"/>
    </row>
    <row r="31" ht="15.75" customHeight="1">
      <c r="A31" s="108"/>
      <c r="B31" s="150"/>
      <c r="C31" s="134"/>
      <c r="D31" s="151"/>
      <c r="E31" s="151"/>
      <c r="F31" s="108"/>
      <c r="G31" s="152"/>
      <c r="H31" s="153"/>
      <c r="I31" s="154"/>
      <c r="J31" s="108"/>
      <c r="K31" s="180"/>
      <c r="L31" s="108"/>
      <c r="M31" s="156"/>
      <c r="N31" s="108"/>
      <c r="O31" s="157"/>
      <c r="P31" s="108"/>
      <c r="Q31" s="158">
        <f t="shared" si="3"/>
        <v>0</v>
      </c>
      <c r="R31" s="156">
        <f>IFERROR(SUMIFS(Emprunts!H:H, Emprunts!G:G, H31, Emprunts!N:N, ""), 0)</f>
        <v>0</v>
      </c>
      <c r="S31" s="156" t="str">
        <f t="array" ref="S31">IF(ISBLANK(INDEX(Emprunts!N:N, MATCH(H31, Emprunts!G:G, 0))),
IFERROR(INDEX(Emprunts!K:K, MATCH(H31, Emprunts!G:G, 0)), ""), "")</f>
        <v/>
      </c>
      <c r="T31" s="148"/>
      <c r="U31" s="160"/>
    </row>
    <row r="32" ht="15.75" customHeight="1">
      <c r="A32" s="108"/>
      <c r="B32" s="150"/>
      <c r="C32" s="134"/>
      <c r="D32" s="151"/>
      <c r="E32" s="151"/>
      <c r="F32" s="108"/>
      <c r="G32" s="152"/>
      <c r="H32" s="183"/>
      <c r="I32" s="154"/>
      <c r="J32" s="108"/>
      <c r="K32" s="180"/>
      <c r="L32" s="108"/>
      <c r="M32" s="156"/>
      <c r="N32" s="108"/>
      <c r="O32" s="157"/>
      <c r="P32" s="108"/>
      <c r="Q32" s="158">
        <f t="shared" si="3"/>
        <v>0</v>
      </c>
      <c r="R32" s="156">
        <f>IFERROR(SUMIFS(Emprunts!H:H, Emprunts!G:G, H32, Emprunts!N:N, ""), 0)</f>
        <v>0</v>
      </c>
      <c r="S32" s="159" t="str">
        <f t="array" ref="S32">IF(ISBLANK(INDEX(Emprunts!N:N, MATCH(H32, Emprunts!G:G, 0))),
IFERROR(INDEX(Emprunts!K:K, MATCH(H32, Emprunts!G:G, 0)), ""), "")</f>
        <v/>
      </c>
      <c r="T32" s="148"/>
      <c r="U32" s="160"/>
    </row>
    <row r="33" ht="15.75" customHeight="1">
      <c r="A33" s="108"/>
      <c r="B33" s="150"/>
      <c r="C33" s="134"/>
      <c r="D33" s="151"/>
      <c r="E33" s="151"/>
      <c r="F33" s="108"/>
      <c r="G33" s="152"/>
      <c r="H33" s="184"/>
      <c r="I33" s="154"/>
      <c r="J33" s="108"/>
      <c r="K33" s="182"/>
      <c r="L33" s="108"/>
      <c r="M33" s="156"/>
      <c r="N33" s="108"/>
      <c r="O33" s="157"/>
      <c r="P33" s="108"/>
      <c r="Q33" s="158">
        <f t="shared" si="3"/>
        <v>0</v>
      </c>
      <c r="R33" s="156">
        <f>IFERROR(SUMIFS(Emprunts!H:H, Emprunts!G:G, H33, Emprunts!N:N, ""), 0)</f>
        <v>0</v>
      </c>
      <c r="S33" s="159" t="str">
        <f t="array" ref="S33">IF(ISBLANK(INDEX(Emprunts!N:N, MATCH(H33, Emprunts!G:G, 0))),
IFERROR(INDEX(Emprunts!K:K, MATCH(H33, Emprunts!G:G, 0)), ""), "")</f>
        <v/>
      </c>
      <c r="T33" s="148"/>
      <c r="U33" s="160"/>
    </row>
    <row r="34" ht="15.75" customHeight="1">
      <c r="A34" s="108"/>
      <c r="B34" s="150"/>
      <c r="C34" s="134"/>
      <c r="D34" s="151"/>
      <c r="E34" s="151"/>
      <c r="F34" s="108"/>
      <c r="G34" s="152"/>
      <c r="H34" s="184"/>
      <c r="I34" s="154"/>
      <c r="J34" s="108"/>
      <c r="K34" s="182"/>
      <c r="L34" s="108"/>
      <c r="M34" s="156"/>
      <c r="N34" s="108"/>
      <c r="O34" s="157"/>
      <c r="P34" s="108"/>
      <c r="Q34" s="158">
        <f t="shared" si="3"/>
        <v>0</v>
      </c>
      <c r="R34" s="156">
        <f>IFERROR(SUMIFS(Emprunts!H:H, Emprunts!G:G, H34, Emprunts!N:N, ""), 0)</f>
        <v>0</v>
      </c>
      <c r="S34" s="159" t="str">
        <f t="array" ref="S34">IF(ISBLANK(INDEX(Emprunts!N:N, MATCH(H34, Emprunts!G:G, 0))),
IFERROR(INDEX(Emprunts!K:K, MATCH(H34, Emprunts!G:G, 0)), ""), "")</f>
        <v/>
      </c>
      <c r="T34" s="148"/>
      <c r="U34" s="160"/>
    </row>
    <row r="35" ht="15.75" customHeight="1">
      <c r="A35" s="108"/>
      <c r="B35" s="150"/>
      <c r="C35" s="134"/>
      <c r="D35" s="151"/>
      <c r="E35" s="151"/>
      <c r="F35" s="108"/>
      <c r="G35" s="152"/>
      <c r="H35" s="185"/>
      <c r="I35" s="154"/>
      <c r="J35" s="108"/>
      <c r="K35" s="182"/>
      <c r="L35" s="108"/>
      <c r="M35" s="156"/>
      <c r="N35" s="108"/>
      <c r="O35" s="157"/>
      <c r="P35" s="108"/>
      <c r="Q35" s="158">
        <f t="shared" si="3"/>
        <v>0</v>
      </c>
      <c r="R35" s="156">
        <f>IFERROR(SUMIFS(Emprunts!H:H, Emprunts!G:G, H35, Emprunts!N:N, ""), 0)</f>
        <v>0</v>
      </c>
      <c r="S35" s="156" t="str">
        <f t="array" ref="S35">IF(ISBLANK(INDEX(Emprunts!N:N, MATCH(H35, Emprunts!G:G, 0))),
IFERROR(INDEX(Emprunts!K:K, MATCH(H35, Emprunts!G:G, 0)), ""), "")</f>
        <v/>
      </c>
      <c r="T35" s="148"/>
      <c r="U35" s="160"/>
    </row>
    <row r="36" ht="15.75" customHeight="1">
      <c r="A36" s="108"/>
      <c r="B36" s="163"/>
      <c r="C36" s="134"/>
      <c r="D36" s="163"/>
      <c r="E36" s="163"/>
      <c r="F36" s="108"/>
      <c r="G36" s="164"/>
      <c r="H36" s="139"/>
      <c r="I36" s="166"/>
      <c r="J36" s="108"/>
      <c r="K36" s="186"/>
      <c r="L36" s="108"/>
      <c r="M36" s="168"/>
      <c r="N36" s="108"/>
      <c r="O36" s="169"/>
      <c r="P36" s="108"/>
      <c r="Q36" s="187">
        <f t="shared" si="3"/>
        <v>0</v>
      </c>
      <c r="R36" s="168">
        <f>IFERROR(SUMIFS(Emprunts!H:H, Emprunts!G:G, H36, Emprunts!N:N, ""), 0)</f>
        <v>0</v>
      </c>
      <c r="S36" s="171" t="str">
        <f t="array" ref="S36">IF(ISBLANK(INDEX(Emprunts!N:N, MATCH(H36, Emprunts!G:G, 0))),
IFERROR(INDEX(Emprunts!K:K, MATCH(H36, Emprunts!G:G, 0)), ""), "")</f>
        <v/>
      </c>
      <c r="T36" s="148"/>
      <c r="U36" s="172"/>
    </row>
    <row r="37" ht="15.75" customHeight="1">
      <c r="A37" s="108"/>
      <c r="B37" s="134"/>
      <c r="C37" s="134"/>
      <c r="D37" s="134"/>
      <c r="E37" s="134"/>
      <c r="F37" s="108"/>
      <c r="G37" s="173"/>
      <c r="H37" s="134"/>
      <c r="I37" s="134"/>
      <c r="J37" s="108"/>
      <c r="K37" s="135"/>
      <c r="L37" s="108"/>
      <c r="M37" s="135"/>
      <c r="N37" s="108"/>
      <c r="O37" s="174"/>
      <c r="P37" s="108"/>
      <c r="Q37" s="175"/>
      <c r="R37" s="135"/>
      <c r="S37" s="176"/>
      <c r="T37" s="108"/>
      <c r="U37" s="108"/>
    </row>
    <row r="38" ht="15.75" customHeight="1">
      <c r="A38" s="108"/>
      <c r="B38" s="138"/>
      <c r="C38" s="134"/>
      <c r="D38" s="139"/>
      <c r="E38" s="139"/>
      <c r="F38" s="108"/>
      <c r="G38" s="140" t="s">
        <v>49</v>
      </c>
      <c r="H38" s="141"/>
      <c r="I38" s="142"/>
      <c r="J38" s="108"/>
      <c r="K38" s="143"/>
      <c r="L38" s="108"/>
      <c r="M38" s="178"/>
      <c r="N38" s="108"/>
      <c r="O38" s="145"/>
      <c r="P38" s="108"/>
      <c r="Q38" s="179">
        <f>SUM(B38,-R38)</f>
        <v>0</v>
      </c>
      <c r="R38" s="144">
        <f>IFERROR(SUMIFS(Emprunts!H:H, Emprunts!G:G, H38, Emprunts!N:N, ""), 0)</f>
        <v>0</v>
      </c>
      <c r="S38" s="147" t="str">
        <f t="array" ref="S38">IF(ISBLANK(INDEX(Emprunts!N:N, MATCH(H38, Emprunts!G:G, 0))),
IFERROR(INDEX(Emprunts!K:K, MATCH(H38, Emprunts!G:G, 0)), ""), "")</f>
        <v/>
      </c>
      <c r="T38" s="148"/>
      <c r="U38" s="149"/>
    </row>
    <row r="39" ht="15.75" customHeight="1">
      <c r="A39" s="108"/>
      <c r="B39" s="138"/>
      <c r="C39" s="134"/>
      <c r="D39" s="139"/>
      <c r="E39" s="139"/>
      <c r="F39" s="108"/>
      <c r="G39" s="152"/>
      <c r="H39" s="188"/>
      <c r="I39" s="189"/>
      <c r="J39" s="108"/>
      <c r="K39" s="190"/>
      <c r="L39" s="108"/>
      <c r="M39" s="191"/>
      <c r="N39" s="108"/>
      <c r="O39" s="192"/>
      <c r="P39" s="108"/>
      <c r="Q39" s="193"/>
      <c r="R39" s="194"/>
      <c r="S39" s="195"/>
      <c r="T39" s="148"/>
      <c r="U39" s="196"/>
    </row>
    <row r="40" ht="15.75" customHeight="1">
      <c r="A40" s="108"/>
      <c r="B40" s="150"/>
      <c r="C40" s="134"/>
      <c r="D40" s="151"/>
      <c r="E40" s="151"/>
      <c r="F40" s="108"/>
      <c r="G40" s="152"/>
      <c r="H40" s="153"/>
      <c r="I40" s="154"/>
      <c r="J40" s="108"/>
      <c r="K40" s="197"/>
      <c r="L40" s="108"/>
      <c r="M40" s="181"/>
      <c r="N40" s="108"/>
      <c r="O40" s="157"/>
      <c r="P40" s="108"/>
      <c r="Q40" s="158">
        <f t="shared" ref="Q40:Q43" si="4">SUM(B40,-R40)</f>
        <v>0</v>
      </c>
      <c r="R40" s="156">
        <f>IFERROR(SUMIFS(Emprunts!H:H, Emprunts!G:G, H40, Emprunts!N:N, ""), 0)</f>
        <v>0</v>
      </c>
      <c r="S40" s="159" t="str">
        <f t="array" ref="S40">IF(ISBLANK(INDEX(Emprunts!N:N, MATCH(H40, Emprunts!G:G, 0))),
IFERROR(INDEX(Emprunts!K:K, MATCH(H40, Emprunts!G:G, 0)), ""), "")</f>
        <v/>
      </c>
      <c r="T40" s="148"/>
      <c r="U40" s="160"/>
    </row>
    <row r="41" ht="15.75" customHeight="1">
      <c r="A41" s="108"/>
      <c r="B41" s="150"/>
      <c r="C41" s="134"/>
      <c r="D41" s="151"/>
      <c r="E41" s="151"/>
      <c r="F41" s="108"/>
      <c r="G41" s="152"/>
      <c r="H41" s="153"/>
      <c r="I41" s="154"/>
      <c r="J41" s="108"/>
      <c r="K41" s="197"/>
      <c r="L41" s="108"/>
      <c r="M41" s="156"/>
      <c r="N41" s="108"/>
      <c r="O41" s="157"/>
      <c r="P41" s="108"/>
      <c r="Q41" s="158">
        <f t="shared" si="4"/>
        <v>0</v>
      </c>
      <c r="R41" s="156">
        <f>IFERROR(SUMIFS(Emprunts!H:H, Emprunts!G:G, H41, Emprunts!N:N, ""), 0)</f>
        <v>0</v>
      </c>
      <c r="S41" s="159" t="str">
        <f t="array" ref="S41">IF(ISBLANK(INDEX(Emprunts!N:N, MATCH(H41, Emprunts!G:G, 0))),
IFERROR(INDEX(Emprunts!K:K, MATCH(H41, Emprunts!G:G, 0)), ""), "")</f>
        <v/>
      </c>
      <c r="T41" s="148"/>
      <c r="U41" s="160"/>
    </row>
    <row r="42" ht="15.75" customHeight="1">
      <c r="A42" s="108"/>
      <c r="B42" s="150"/>
      <c r="C42" s="134"/>
      <c r="D42" s="151"/>
      <c r="E42" s="151"/>
      <c r="F42" s="108"/>
      <c r="G42" s="152"/>
      <c r="H42" s="153"/>
      <c r="I42" s="154"/>
      <c r="J42" s="108"/>
      <c r="K42" s="197"/>
      <c r="L42" s="108"/>
      <c r="M42" s="181"/>
      <c r="N42" s="108"/>
      <c r="O42" s="157"/>
      <c r="P42" s="108"/>
      <c r="Q42" s="158">
        <f t="shared" si="4"/>
        <v>0</v>
      </c>
      <c r="R42" s="156">
        <f>IFERROR(SUMIFS(Emprunts!H:H, Emprunts!G:G, H42, Emprunts!N:N, ""), 0)</f>
        <v>0</v>
      </c>
      <c r="S42" s="159" t="str">
        <f t="array" ref="S42">IF(ISBLANK(INDEX(Emprunts!N:N, MATCH(H42, Emprunts!G:G, 0))),
IFERROR(INDEX(Emprunts!K:K, MATCH(H42, Emprunts!G:G, 0)), ""), "")</f>
        <v/>
      </c>
      <c r="T42" s="148"/>
      <c r="U42" s="160"/>
    </row>
    <row r="43" ht="15.75" customHeight="1">
      <c r="A43" s="108"/>
      <c r="B43" s="150"/>
      <c r="C43" s="134"/>
      <c r="D43" s="151"/>
      <c r="E43" s="151"/>
      <c r="F43" s="108"/>
      <c r="G43" s="152"/>
      <c r="H43" s="153"/>
      <c r="I43" s="154"/>
      <c r="J43" s="108"/>
      <c r="K43" s="155"/>
      <c r="L43" s="108"/>
      <c r="M43" s="156"/>
      <c r="N43" s="108"/>
      <c r="O43" s="157"/>
      <c r="P43" s="108"/>
      <c r="Q43" s="158">
        <f t="shared" si="4"/>
        <v>0</v>
      </c>
      <c r="R43" s="156">
        <f>IFERROR(SUMIFS(Emprunts!H:H, Emprunts!G:G, H43, Emprunts!N:N, ""), 0)</f>
        <v>0</v>
      </c>
      <c r="S43" s="159" t="str">
        <f t="array" ref="S43">IF(ISBLANK(INDEX(Emprunts!N:N, MATCH(H43, Emprunts!G:G, 0))),
IFERROR(INDEX(Emprunts!K:K, MATCH(H43, Emprunts!G:G, 0)), ""), "")</f>
        <v/>
      </c>
      <c r="T43" s="148"/>
      <c r="U43" s="160"/>
    </row>
    <row r="44" ht="15.75" customHeight="1">
      <c r="A44" s="108"/>
      <c r="B44" s="150"/>
      <c r="C44" s="134"/>
      <c r="D44" s="151"/>
      <c r="E44" s="151"/>
      <c r="F44" s="108"/>
      <c r="G44" s="152"/>
      <c r="H44" s="153"/>
      <c r="I44" s="154"/>
      <c r="J44" s="108"/>
      <c r="K44" s="155"/>
      <c r="L44" s="108"/>
      <c r="M44" s="156"/>
      <c r="N44" s="108"/>
      <c r="O44" s="157"/>
      <c r="P44" s="108"/>
      <c r="Q44" s="158">
        <f>SUM(B45,-R44)</f>
        <v>0</v>
      </c>
      <c r="R44" s="156">
        <f>IFERROR(SUMIFS(Emprunts!H:H, Emprunts!G:G, H44, Emprunts!N:N, ""), 0)</f>
        <v>0</v>
      </c>
      <c r="S44" s="159" t="str">
        <f t="array" ref="S44">IF(ISBLANK(INDEX(Emprunts!N:N, MATCH(H44, Emprunts!G:G, 0))),
IFERROR(INDEX(Emprunts!K:K, MATCH(H44, Emprunts!G:G, 0)), ""), "")</f>
        <v/>
      </c>
      <c r="T44" s="148"/>
      <c r="U44" s="160"/>
    </row>
    <row r="45" ht="15.75" customHeight="1">
      <c r="A45" s="108"/>
      <c r="B45" s="150"/>
      <c r="C45" s="134"/>
      <c r="D45" s="151"/>
      <c r="E45" s="151"/>
      <c r="F45" s="108"/>
      <c r="G45" s="152"/>
      <c r="H45" s="153"/>
      <c r="I45" s="154"/>
      <c r="J45" s="108"/>
      <c r="K45" s="155"/>
      <c r="L45" s="108"/>
      <c r="M45" s="181"/>
      <c r="N45" s="108"/>
      <c r="O45" s="157"/>
      <c r="P45" s="108"/>
      <c r="Q45" s="158">
        <f t="shared" ref="Q45:Q54" si="5">SUM(B45,-R45)</f>
        <v>0</v>
      </c>
      <c r="R45" s="156">
        <f>IFERROR(SUMIFS(Emprunts!H:H, Emprunts!G:G, H45, Emprunts!N:N, ""), 0)</f>
        <v>0</v>
      </c>
      <c r="S45" s="159" t="str">
        <f t="array" ref="S45">IF(ISBLANK(INDEX(Emprunts!N:N, MATCH(H45, Emprunts!G:G, 0))),
IFERROR(INDEX(Emprunts!K:K, MATCH(H45, Emprunts!G:G, 0)), ""), "")</f>
        <v/>
      </c>
      <c r="T45" s="148"/>
      <c r="U45" s="160"/>
    </row>
    <row r="46" ht="15.75" customHeight="1">
      <c r="A46" s="108"/>
      <c r="B46" s="150"/>
      <c r="C46" s="134"/>
      <c r="D46" s="151"/>
      <c r="E46" s="151"/>
      <c r="F46" s="108"/>
      <c r="G46" s="152"/>
      <c r="H46" s="153"/>
      <c r="I46" s="154"/>
      <c r="J46" s="108"/>
      <c r="K46" s="197"/>
      <c r="L46" s="108"/>
      <c r="M46" s="156"/>
      <c r="N46" s="108"/>
      <c r="O46" s="157"/>
      <c r="P46" s="108"/>
      <c r="Q46" s="158">
        <f t="shared" si="5"/>
        <v>0</v>
      </c>
      <c r="R46" s="156">
        <f>IFERROR(SUMIFS(Emprunts!H:H, Emprunts!G:G, H46, Emprunts!N:N, ""), 0)</f>
        <v>0</v>
      </c>
      <c r="S46" s="159" t="str">
        <f t="array" ref="S46">IF(ISBLANK(INDEX(Emprunts!N:N, MATCH(H46, Emprunts!G:G, 0))),
IFERROR(INDEX(Emprunts!K:K, MATCH(H46, Emprunts!G:G, 0)), ""), "")</f>
        <v/>
      </c>
      <c r="T46" s="148"/>
      <c r="U46" s="160"/>
    </row>
    <row r="47" ht="15.75" customHeight="1">
      <c r="A47" s="108"/>
      <c r="B47" s="150"/>
      <c r="C47" s="134"/>
      <c r="D47" s="151"/>
      <c r="E47" s="151"/>
      <c r="F47" s="108"/>
      <c r="G47" s="152"/>
      <c r="H47" s="153"/>
      <c r="I47" s="154"/>
      <c r="J47" s="108"/>
      <c r="K47" s="197"/>
      <c r="L47" s="108"/>
      <c r="M47" s="156"/>
      <c r="N47" s="108"/>
      <c r="O47" s="157"/>
      <c r="P47" s="108"/>
      <c r="Q47" s="158">
        <f t="shared" si="5"/>
        <v>0</v>
      </c>
      <c r="R47" s="156">
        <f>IFERROR(SUMIFS(Emprunts!H:H, Emprunts!G:G, H47, Emprunts!N:N, ""), 0)</f>
        <v>0</v>
      </c>
      <c r="S47" s="159" t="str">
        <f t="array" ref="S47">IF(ISBLANK(INDEX(Emprunts!N:N, MATCH(H47, Emprunts!G:G, 0))),
IFERROR(INDEX(Emprunts!K:K, MATCH(H47, Emprunts!G:G, 0)), ""), "")</f>
        <v/>
      </c>
      <c r="T47" s="148"/>
      <c r="U47" s="160"/>
    </row>
    <row r="48" ht="15.75" customHeight="1">
      <c r="A48" s="108"/>
      <c r="B48" s="150"/>
      <c r="C48" s="134"/>
      <c r="D48" s="151"/>
      <c r="E48" s="151"/>
      <c r="F48" s="108"/>
      <c r="G48" s="152"/>
      <c r="H48" s="153"/>
      <c r="I48" s="154"/>
      <c r="J48" s="108"/>
      <c r="K48" s="155"/>
      <c r="L48" s="108"/>
      <c r="M48" s="156"/>
      <c r="N48" s="108"/>
      <c r="O48" s="157"/>
      <c r="P48" s="108"/>
      <c r="Q48" s="158">
        <f t="shared" si="5"/>
        <v>0</v>
      </c>
      <c r="R48" s="156">
        <f>IFERROR(SUMIFS(Emprunts!H:H, Emprunts!G:G, H48, Emprunts!N:N, ""), 0)</f>
        <v>0</v>
      </c>
      <c r="S48" s="159" t="str">
        <f t="array" ref="S48">IF(ISBLANK(INDEX(Emprunts!N:N, MATCH(H48, Emprunts!G:G, 0))),
IFERROR(INDEX(Emprunts!K:K, MATCH(H48, Emprunts!G:G, 0)), ""), "")</f>
        <v/>
      </c>
      <c r="T48" s="148"/>
      <c r="U48" s="160"/>
    </row>
    <row r="49" ht="15.75" customHeight="1">
      <c r="A49" s="108"/>
      <c r="B49" s="150"/>
      <c r="C49" s="134"/>
      <c r="D49" s="151"/>
      <c r="E49" s="151"/>
      <c r="F49" s="108"/>
      <c r="G49" s="152"/>
      <c r="H49" s="153"/>
      <c r="I49" s="154"/>
      <c r="J49" s="108"/>
      <c r="K49" s="197"/>
      <c r="L49" s="108"/>
      <c r="M49" s="156"/>
      <c r="N49" s="108"/>
      <c r="O49" s="157"/>
      <c r="P49" s="108"/>
      <c r="Q49" s="158">
        <f t="shared" si="5"/>
        <v>0</v>
      </c>
      <c r="R49" s="156">
        <f>IFERROR(SUMIFS(Emprunts!H:H, Emprunts!G:G, H49, Emprunts!N:N, ""), 0)</f>
        <v>0</v>
      </c>
      <c r="S49" s="159" t="str">
        <f t="array" ref="S49">IF(ISBLANK(INDEX(Emprunts!N:N, MATCH(H49, Emprunts!G:G, 0))),
IFERROR(INDEX(Emprunts!K:K, MATCH(H49, Emprunts!G:G, 0)), ""), "")</f>
        <v/>
      </c>
      <c r="T49" s="148"/>
      <c r="U49" s="160"/>
    </row>
    <row r="50" ht="15.75" customHeight="1">
      <c r="A50" s="108"/>
      <c r="B50" s="198"/>
      <c r="C50" s="134"/>
      <c r="D50" s="151"/>
      <c r="E50" s="151"/>
      <c r="F50" s="108"/>
      <c r="G50" s="152"/>
      <c r="H50" s="183"/>
      <c r="I50" s="154"/>
      <c r="J50" s="108"/>
      <c r="K50" s="197"/>
      <c r="L50" s="108"/>
      <c r="M50" s="156"/>
      <c r="N50" s="108"/>
      <c r="O50" s="157"/>
      <c r="P50" s="108"/>
      <c r="Q50" s="158">
        <f t="shared" si="5"/>
        <v>0</v>
      </c>
      <c r="R50" s="156">
        <f>IFERROR(SUMIFS(Emprunts!H:H, Emprunts!G:G, H50, Emprunts!N:N, ""), 0)</f>
        <v>0</v>
      </c>
      <c r="S50" s="159" t="str">
        <f t="array" ref="S50">IF(ISBLANK(INDEX(Emprunts!N:N, MATCH(H50, Emprunts!G:G, 0))),
IFERROR(INDEX(Emprunts!K:K, MATCH(H50, Emprunts!G:G, 0)), ""), "")</f>
        <v/>
      </c>
      <c r="T50" s="148"/>
      <c r="U50" s="160"/>
    </row>
    <row r="51" ht="15.75" customHeight="1">
      <c r="A51" s="108"/>
      <c r="B51" s="150"/>
      <c r="C51" s="134"/>
      <c r="D51" s="151"/>
      <c r="E51" s="151"/>
      <c r="F51" s="108"/>
      <c r="G51" s="152"/>
      <c r="H51" s="184"/>
      <c r="I51" s="154"/>
      <c r="J51" s="108"/>
      <c r="K51" s="155"/>
      <c r="L51" s="108"/>
      <c r="M51" s="156"/>
      <c r="N51" s="108"/>
      <c r="O51" s="157"/>
      <c r="P51" s="108"/>
      <c r="Q51" s="158">
        <f t="shared" si="5"/>
        <v>0</v>
      </c>
      <c r="R51" s="156">
        <f>IFERROR(SUMIFS(Emprunts!H:H, Emprunts!G:G, H51, Emprunts!N:N, ""), 0)</f>
        <v>0</v>
      </c>
      <c r="S51" s="159" t="str">
        <f t="array" ref="S51">IF(ISBLANK(INDEX(Emprunts!N:N, MATCH(H51, Emprunts!G:G, 0))),
IFERROR(INDEX(Emprunts!K:K, MATCH(H51, Emprunts!G:G, 0)), ""), "")</f>
        <v/>
      </c>
      <c r="T51" s="148"/>
      <c r="U51" s="160"/>
    </row>
    <row r="52" ht="15.75" customHeight="1">
      <c r="A52" s="108"/>
      <c r="B52" s="150"/>
      <c r="C52" s="134"/>
      <c r="D52" s="151"/>
      <c r="E52" s="151"/>
      <c r="F52" s="108"/>
      <c r="G52" s="152"/>
      <c r="H52" s="184"/>
      <c r="I52" s="154"/>
      <c r="J52" s="108"/>
      <c r="K52" s="155"/>
      <c r="L52" s="108"/>
      <c r="M52" s="156"/>
      <c r="N52" s="108"/>
      <c r="O52" s="157"/>
      <c r="P52" s="108"/>
      <c r="Q52" s="158">
        <f t="shared" si="5"/>
        <v>0</v>
      </c>
      <c r="R52" s="156">
        <f>IFERROR(SUMIFS(Emprunts!H:H, Emprunts!G:G, H52, Emprunts!N:N, ""), 0)</f>
        <v>0</v>
      </c>
      <c r="S52" s="159" t="str">
        <f t="array" ref="S52">IF(ISBLANK(INDEX(Emprunts!N:N, MATCH(H52, Emprunts!G:G, 0))),
IFERROR(INDEX(Emprunts!K:K, MATCH(H52, Emprunts!G:G, 0)), ""), "")</f>
        <v/>
      </c>
      <c r="T52" s="148"/>
      <c r="U52" s="160"/>
    </row>
    <row r="53" ht="15.75" customHeight="1">
      <c r="A53" s="108"/>
      <c r="B53" s="150"/>
      <c r="C53" s="134"/>
      <c r="D53" s="151"/>
      <c r="E53" s="151"/>
      <c r="F53" s="108"/>
      <c r="G53" s="152"/>
      <c r="H53" s="185"/>
      <c r="I53" s="154"/>
      <c r="J53" s="108"/>
      <c r="K53" s="155"/>
      <c r="L53" s="108"/>
      <c r="M53" s="156"/>
      <c r="N53" s="108"/>
      <c r="O53" s="157"/>
      <c r="P53" s="108"/>
      <c r="Q53" s="158">
        <f t="shared" si="5"/>
        <v>0</v>
      </c>
      <c r="R53" s="156">
        <f>IFERROR(SUMIFS(Emprunts!H:H, Emprunts!G:G, H53, Emprunts!N:N, ""), 0)</f>
        <v>0</v>
      </c>
      <c r="S53" s="159" t="str">
        <f t="array" ref="S53">IF(ISBLANK(INDEX(Emprunts!N:N, MATCH(H53, Emprunts!G:G, 0))),
IFERROR(INDEX(Emprunts!K:K, MATCH(H53, Emprunts!G:G, 0)), ""), "")</f>
        <v/>
      </c>
      <c r="T53" s="148"/>
      <c r="U53" s="160"/>
    </row>
    <row r="54" ht="15.75" customHeight="1">
      <c r="A54" s="108"/>
      <c r="B54" s="163"/>
      <c r="C54" s="134"/>
      <c r="D54" s="163"/>
      <c r="E54" s="163"/>
      <c r="F54" s="108"/>
      <c r="G54" s="164"/>
      <c r="H54" s="139"/>
      <c r="I54" s="166"/>
      <c r="J54" s="108"/>
      <c r="K54" s="167"/>
      <c r="L54" s="108"/>
      <c r="M54" s="168"/>
      <c r="N54" s="108"/>
      <c r="O54" s="169"/>
      <c r="P54" s="108"/>
      <c r="Q54" s="187">
        <f t="shared" si="5"/>
        <v>0</v>
      </c>
      <c r="R54" s="168">
        <f>IFERROR(SUMIFS(Emprunts!H:H, Emprunts!G:G, H54, Emprunts!N:N, ""), 0)</f>
        <v>0</v>
      </c>
      <c r="S54" s="171" t="str">
        <f t="array" ref="S54">IF(ISBLANK(INDEX(Emprunts!N:N, MATCH(H54, Emprunts!G:G, 0))),
IFERROR(INDEX(Emprunts!K:K, MATCH(H54, Emprunts!G:G, 0)), ""), "")</f>
        <v/>
      </c>
      <c r="T54" s="148"/>
      <c r="U54" s="172"/>
    </row>
    <row r="55" ht="15.75" customHeight="1">
      <c r="A55" s="108"/>
      <c r="B55" s="134"/>
      <c r="C55" s="134"/>
      <c r="D55" s="134"/>
      <c r="E55" s="134"/>
      <c r="F55" s="108"/>
      <c r="G55" s="173"/>
      <c r="H55" s="134"/>
      <c r="I55" s="134"/>
      <c r="J55" s="108"/>
      <c r="K55" s="135"/>
      <c r="L55" s="108"/>
      <c r="M55" s="135"/>
      <c r="N55" s="108"/>
      <c r="O55" s="174"/>
      <c r="P55" s="108"/>
      <c r="Q55" s="175"/>
      <c r="R55" s="135"/>
      <c r="S55" s="176"/>
      <c r="T55" s="108"/>
      <c r="U55" s="108"/>
    </row>
    <row r="56" ht="15.75" customHeight="1">
      <c r="A56" s="108"/>
      <c r="B56" s="138"/>
      <c r="C56" s="134"/>
      <c r="D56" s="139"/>
      <c r="E56" s="139"/>
      <c r="F56" s="108"/>
      <c r="G56" s="140" t="s">
        <v>50</v>
      </c>
      <c r="H56" s="141"/>
      <c r="I56" s="199"/>
      <c r="J56" s="200"/>
      <c r="K56" s="201"/>
      <c r="L56" s="108"/>
      <c r="M56" s="144"/>
      <c r="N56" s="108"/>
      <c r="O56" s="145"/>
      <c r="P56" s="108"/>
      <c r="Q56" s="179">
        <f t="shared" ref="Q56:Q59" si="6">SUM(B56,-R56)</f>
        <v>0</v>
      </c>
      <c r="R56" s="144">
        <f>IFERROR(SUMIFS(Emprunts!H:H, Emprunts!G:G, H56, Emprunts!N:N, ""), 0)</f>
        <v>0</v>
      </c>
      <c r="S56" s="147" t="str">
        <f t="array" ref="S56">IF(ISBLANK(INDEX(Emprunts!N:N, MATCH(H56, Emprunts!G:G, 0))),
IFERROR(INDEX(Emprunts!K:K, MATCH(H56, Emprunts!G:G, 0)), ""), "")</f>
        <v/>
      </c>
      <c r="T56" s="148"/>
      <c r="U56" s="149"/>
    </row>
    <row r="57" ht="15.75" customHeight="1">
      <c r="A57" s="108"/>
      <c r="B57" s="150"/>
      <c r="C57" s="134"/>
      <c r="D57" s="151"/>
      <c r="E57" s="151"/>
      <c r="F57" s="108"/>
      <c r="G57" s="152"/>
      <c r="H57" s="153"/>
      <c r="I57" s="202"/>
      <c r="J57" s="200"/>
      <c r="K57" s="203"/>
      <c r="L57" s="108"/>
      <c r="M57" s="156"/>
      <c r="N57" s="108"/>
      <c r="O57" s="157"/>
      <c r="P57" s="108"/>
      <c r="Q57" s="158">
        <f t="shared" si="6"/>
        <v>0</v>
      </c>
      <c r="R57" s="156">
        <f>IFERROR(SUMIFS(Emprunts!H:H, Emprunts!G:G, H57, Emprunts!N:N, ""), 0)</f>
        <v>0</v>
      </c>
      <c r="S57" s="159" t="str">
        <f t="array" ref="S57">IF(ISBLANK(INDEX(Emprunts!N:N, MATCH(H57, Emprunts!G:G, 0))),
IFERROR(INDEX(Emprunts!K:K, MATCH(H57, Emprunts!G:G, 0)), ""), "")</f>
        <v/>
      </c>
      <c r="T57" s="148"/>
      <c r="U57" s="160"/>
    </row>
    <row r="58" ht="15.75" customHeight="1">
      <c r="A58" s="108"/>
      <c r="B58" s="150"/>
      <c r="C58" s="134"/>
      <c r="D58" s="151"/>
      <c r="E58" s="151"/>
      <c r="F58" s="108"/>
      <c r="G58" s="152"/>
      <c r="H58" s="153"/>
      <c r="I58" s="202"/>
      <c r="J58" s="200"/>
      <c r="K58" s="203"/>
      <c r="L58" s="108"/>
      <c r="M58" s="156"/>
      <c r="N58" s="108"/>
      <c r="O58" s="157"/>
      <c r="P58" s="108"/>
      <c r="Q58" s="158">
        <f t="shared" si="6"/>
        <v>0</v>
      </c>
      <c r="R58" s="156">
        <f>IFERROR(SUMIFS(Emprunts!H:H, Emprunts!G:G, H58, Emprunts!N:N, ""), 0)</f>
        <v>0</v>
      </c>
      <c r="S58" s="159" t="str">
        <f t="array" ref="S58">IF(ISBLANK(INDEX(Emprunts!N:N, MATCH(H58, Emprunts!G:G, 0))),
IFERROR(INDEX(Emprunts!K:K, MATCH(H58, Emprunts!G:G, 0)), ""), "")</f>
        <v/>
      </c>
      <c r="T58" s="148"/>
      <c r="U58" s="160"/>
    </row>
    <row r="59" ht="15.75" customHeight="1">
      <c r="A59" s="108"/>
      <c r="B59" s="150"/>
      <c r="C59" s="134"/>
      <c r="D59" s="151"/>
      <c r="E59" s="151"/>
      <c r="F59" s="108"/>
      <c r="G59" s="152"/>
      <c r="H59" s="153"/>
      <c r="I59" s="154"/>
      <c r="J59" s="108"/>
      <c r="K59" s="204"/>
      <c r="L59" s="108"/>
      <c r="M59" s="156"/>
      <c r="N59" s="108"/>
      <c r="O59" s="157"/>
      <c r="P59" s="108"/>
      <c r="Q59" s="158">
        <f t="shared" si="6"/>
        <v>0</v>
      </c>
      <c r="R59" s="156">
        <f>IFERROR(SUMIFS(Emprunts!H:H, Emprunts!G:G, H59, Emprunts!N:N, ""), 0)</f>
        <v>0</v>
      </c>
      <c r="S59" s="159" t="str">
        <f t="array" ref="S59">IF(ISBLANK(INDEX(Emprunts!N:N, MATCH(H59, Emprunts!G:G, 0))),
IFERROR(INDEX(Emprunts!K:K, MATCH(H59, Emprunts!G:G, 0)), ""), "")</f>
        <v/>
      </c>
      <c r="T59" s="148"/>
      <c r="U59" s="160"/>
    </row>
    <row r="60" ht="15.75" customHeight="1">
      <c r="A60" s="108"/>
      <c r="B60" s="150"/>
      <c r="C60" s="134"/>
      <c r="D60" s="151"/>
      <c r="E60" s="151"/>
      <c r="F60" s="108"/>
      <c r="G60" s="152"/>
      <c r="H60" s="153"/>
      <c r="I60" s="154"/>
      <c r="J60" s="108"/>
      <c r="K60" s="204"/>
      <c r="L60" s="108"/>
      <c r="M60" s="156"/>
      <c r="N60" s="108"/>
      <c r="O60" s="157"/>
      <c r="P60" s="108"/>
      <c r="Q60" s="158">
        <f>SUM(B60,E60,-R60)</f>
        <v>0</v>
      </c>
      <c r="R60" s="156">
        <f>IFERROR(SUMIFS(Emprunts!H:H, Emprunts!G:G, H60, Emprunts!N:N, ""), 0)</f>
        <v>0</v>
      </c>
      <c r="S60" s="159"/>
      <c r="T60" s="148"/>
      <c r="U60" s="160"/>
    </row>
    <row r="61" ht="15.75" customHeight="1">
      <c r="A61" s="108"/>
      <c r="B61" s="150"/>
      <c r="C61" s="134"/>
      <c r="D61" s="151"/>
      <c r="E61" s="151"/>
      <c r="F61" s="108"/>
      <c r="G61" s="152"/>
      <c r="H61" s="153"/>
      <c r="I61" s="154"/>
      <c r="J61" s="108"/>
      <c r="K61" s="203"/>
      <c r="L61" s="108"/>
      <c r="M61" s="156"/>
      <c r="N61" s="108"/>
      <c r="O61" s="157"/>
      <c r="P61" s="108"/>
      <c r="Q61" s="158">
        <f t="shared" ref="Q61:Q75" si="7">SUM(B61,-R61)</f>
        <v>0</v>
      </c>
      <c r="R61" s="156">
        <f>IFERROR(SUMIFS(Emprunts!H:H, Emprunts!G:G, H61, Emprunts!N:N, ""), 0)</f>
        <v>0</v>
      </c>
      <c r="S61" s="159" t="str">
        <f t="array" ref="S61">IF(ISBLANK(INDEX(Emprunts!N:N, MATCH(H61, Emprunts!G:G, 0))),
IFERROR(INDEX(Emprunts!K:K, MATCH(H61, Emprunts!G:G, 0)), ""), "")</f>
        <v/>
      </c>
      <c r="T61" s="148"/>
      <c r="U61" s="160"/>
    </row>
    <row r="62" ht="15.75" customHeight="1">
      <c r="A62" s="108"/>
      <c r="B62" s="150"/>
      <c r="C62" s="134"/>
      <c r="D62" s="151"/>
      <c r="E62" s="151"/>
      <c r="F62" s="108"/>
      <c r="G62" s="152"/>
      <c r="H62" s="153"/>
      <c r="I62" s="154"/>
      <c r="J62" s="108"/>
      <c r="K62" s="203"/>
      <c r="L62" s="108"/>
      <c r="M62" s="156"/>
      <c r="N62" s="108"/>
      <c r="O62" s="157"/>
      <c r="P62" s="108"/>
      <c r="Q62" s="158">
        <f t="shared" si="7"/>
        <v>0</v>
      </c>
      <c r="R62" s="156">
        <f>IFERROR(SUMIFS(Emprunts!H:H, Emprunts!G:G, H62, Emprunts!N:N, ""), 0)</f>
        <v>0</v>
      </c>
      <c r="S62" s="159" t="str">
        <f t="array" ref="S62">IF(ISBLANK(INDEX(Emprunts!N:N, MATCH(H62, Emprunts!G:G, 0))),
IFERROR(INDEX(Emprunts!K:K, MATCH(H62, Emprunts!G:G, 0)), ""), "")</f>
        <v/>
      </c>
      <c r="T62" s="148"/>
      <c r="U62" s="160"/>
    </row>
    <row r="63" ht="15.75" customHeight="1">
      <c r="A63" s="108"/>
      <c r="B63" s="150"/>
      <c r="C63" s="134"/>
      <c r="D63" s="151"/>
      <c r="E63" s="151"/>
      <c r="F63" s="108"/>
      <c r="G63" s="152"/>
      <c r="H63" s="153"/>
      <c r="I63" s="154"/>
      <c r="J63" s="108"/>
      <c r="K63" s="204"/>
      <c r="L63" s="108"/>
      <c r="M63" s="156"/>
      <c r="N63" s="108"/>
      <c r="O63" s="157"/>
      <c r="P63" s="108"/>
      <c r="Q63" s="158">
        <f t="shared" si="7"/>
        <v>0</v>
      </c>
      <c r="R63" s="156">
        <f>IFERROR(SUMIFS(Emprunts!H:H, Emprunts!G:G, H63, Emprunts!N:N, ""), 0)</f>
        <v>0</v>
      </c>
      <c r="S63" s="159" t="str">
        <f t="array" ref="S63">IF(ISBLANK(INDEX(Emprunts!N:N, MATCH(H63, Emprunts!G:G, 0))),
IFERROR(INDEX(Emprunts!K:K, MATCH(H63, Emprunts!G:G, 0)), ""), "")</f>
        <v/>
      </c>
      <c r="T63" s="148"/>
      <c r="U63" s="160"/>
    </row>
    <row r="64" ht="15.75" customHeight="1">
      <c r="A64" s="108"/>
      <c r="B64" s="150"/>
      <c r="C64" s="134"/>
      <c r="D64" s="151"/>
      <c r="E64" s="151"/>
      <c r="F64" s="108"/>
      <c r="G64" s="152"/>
      <c r="H64" s="153"/>
      <c r="I64" s="154"/>
      <c r="J64" s="108"/>
      <c r="K64" s="204"/>
      <c r="L64" s="108"/>
      <c r="M64" s="156"/>
      <c r="N64" s="108"/>
      <c r="O64" s="157"/>
      <c r="P64" s="108"/>
      <c r="Q64" s="158">
        <f t="shared" si="7"/>
        <v>0</v>
      </c>
      <c r="R64" s="156">
        <f>IFERROR(SUMIFS(Emprunts!H:H, Emprunts!G:G, H64, Emprunts!N:N, ""), 0)</f>
        <v>0</v>
      </c>
      <c r="S64" s="159" t="str">
        <f t="array" ref="S64">IF(ISBLANK(INDEX(Emprunts!N:N, MATCH(H64, Emprunts!G:G, 0))),
IFERROR(INDEX(Emprunts!K:K, MATCH(H64, Emprunts!G:G, 0)), ""), "")</f>
        <v/>
      </c>
      <c r="T64" s="148"/>
      <c r="U64" s="160"/>
    </row>
    <row r="65" ht="15.75" customHeight="1">
      <c r="A65" s="108"/>
      <c r="B65" s="150"/>
      <c r="C65" s="134"/>
      <c r="D65" s="151"/>
      <c r="E65" s="151"/>
      <c r="F65" s="108"/>
      <c r="G65" s="152"/>
      <c r="H65" s="153"/>
      <c r="I65" s="154"/>
      <c r="J65" s="108"/>
      <c r="K65" s="204"/>
      <c r="L65" s="108"/>
      <c r="M65" s="156"/>
      <c r="N65" s="108"/>
      <c r="O65" s="157"/>
      <c r="P65" s="108"/>
      <c r="Q65" s="158">
        <f t="shared" si="7"/>
        <v>0</v>
      </c>
      <c r="R65" s="156">
        <f>IFERROR(SUMIFS(Emprunts!H:H, Emprunts!G:G, H65, Emprunts!N:N, ""), 0)</f>
        <v>0</v>
      </c>
      <c r="S65" s="159" t="str">
        <f t="array" ref="S65">IF(ISBLANK(INDEX(Emprunts!N:N, MATCH(H65, Emprunts!G:G, 0))),
IFERROR(INDEX(Emprunts!K:K, MATCH(H65, Emprunts!G:G, 0)), ""), "")</f>
        <v/>
      </c>
      <c r="T65" s="148"/>
      <c r="U65" s="160"/>
    </row>
    <row r="66" ht="15.75" customHeight="1">
      <c r="A66" s="108"/>
      <c r="B66" s="150"/>
      <c r="C66" s="134"/>
      <c r="D66" s="151"/>
      <c r="E66" s="151"/>
      <c r="F66" s="108"/>
      <c r="G66" s="152"/>
      <c r="H66" s="153"/>
      <c r="I66" s="154"/>
      <c r="J66" s="108"/>
      <c r="K66" s="203"/>
      <c r="L66" s="108"/>
      <c r="M66" s="156"/>
      <c r="N66" s="108"/>
      <c r="O66" s="157"/>
      <c r="P66" s="108"/>
      <c r="Q66" s="158">
        <f t="shared" si="7"/>
        <v>0</v>
      </c>
      <c r="R66" s="156">
        <f>IFERROR(SUMIFS(Emprunts!H:H, Emprunts!G:G, H66, Emprunts!N:N, ""), 0)</f>
        <v>0</v>
      </c>
      <c r="S66" s="159" t="str">
        <f t="array" ref="S66">IF(ISBLANK(INDEX(Emprunts!N:N, MATCH(H66, Emprunts!G:G, 0))),
IFERROR(INDEX(Emprunts!K:K, MATCH(H66, Emprunts!G:G, 0)), ""), "")</f>
        <v/>
      </c>
      <c r="T66" s="148"/>
      <c r="U66" s="160"/>
    </row>
    <row r="67" ht="15.75" customHeight="1">
      <c r="A67" s="108"/>
      <c r="B67" s="150"/>
      <c r="C67" s="134"/>
      <c r="D67" s="151"/>
      <c r="E67" s="151"/>
      <c r="F67" s="108"/>
      <c r="G67" s="152"/>
      <c r="H67" s="153"/>
      <c r="I67" s="154"/>
      <c r="J67" s="108"/>
      <c r="K67" s="203"/>
      <c r="L67" s="108"/>
      <c r="M67" s="156"/>
      <c r="N67" s="108"/>
      <c r="O67" s="157"/>
      <c r="P67" s="108"/>
      <c r="Q67" s="158">
        <f t="shared" si="7"/>
        <v>0</v>
      </c>
      <c r="R67" s="156">
        <f>IFERROR(SUMIFS(Emprunts!H:H, Emprunts!G:G, H67, Emprunts!N:N, ""), 0)</f>
        <v>0</v>
      </c>
      <c r="S67" s="159" t="str">
        <f t="array" ref="S67">IF(ISBLANK(INDEX(Emprunts!N:N, MATCH(H67, Emprunts!G:G, 0))),
IFERROR(INDEX(Emprunts!K:K, MATCH(H67, Emprunts!G:G, 0)), ""), "")</f>
        <v/>
      </c>
      <c r="T67" s="148"/>
      <c r="U67" s="160"/>
    </row>
    <row r="68" ht="15.75" customHeight="1">
      <c r="A68" s="108"/>
      <c r="B68" s="150"/>
      <c r="C68" s="134"/>
      <c r="D68" s="151"/>
      <c r="E68" s="151"/>
      <c r="F68" s="108"/>
      <c r="G68" s="152"/>
      <c r="H68" s="153"/>
      <c r="I68" s="154"/>
      <c r="J68" s="108"/>
      <c r="K68" s="203"/>
      <c r="L68" s="108"/>
      <c r="M68" s="156"/>
      <c r="N68" s="108"/>
      <c r="O68" s="157"/>
      <c r="P68" s="108"/>
      <c r="Q68" s="158">
        <f t="shared" si="7"/>
        <v>0</v>
      </c>
      <c r="R68" s="156">
        <f>IFERROR(SUMIFS(Emprunts!H:H, Emprunts!G:G, H68, Emprunts!N:N, ""), 0)</f>
        <v>0</v>
      </c>
      <c r="S68" s="159" t="str">
        <f t="array" ref="S68">IF(ISBLANK(INDEX(Emprunts!N:N, MATCH(H68, Emprunts!G:G, 0))),
IFERROR(INDEX(Emprunts!K:K, MATCH(H68, Emprunts!G:G, 0)), ""), "")</f>
        <v/>
      </c>
      <c r="T68" s="148"/>
      <c r="U68" s="160"/>
    </row>
    <row r="69" ht="15.75" customHeight="1">
      <c r="A69" s="108"/>
      <c r="B69" s="150"/>
      <c r="C69" s="134"/>
      <c r="D69" s="151"/>
      <c r="E69" s="151"/>
      <c r="F69" s="108"/>
      <c r="G69" s="152"/>
      <c r="H69" s="153"/>
      <c r="I69" s="154"/>
      <c r="J69" s="108"/>
      <c r="K69" s="204"/>
      <c r="L69" s="108"/>
      <c r="M69" s="156"/>
      <c r="N69" s="108"/>
      <c r="O69" s="157"/>
      <c r="P69" s="108"/>
      <c r="Q69" s="158">
        <f t="shared" si="7"/>
        <v>0</v>
      </c>
      <c r="R69" s="156">
        <f>IFERROR(SUMIFS(Emprunts!H:H, Emprunts!G:G, H69, Emprunts!N:N, ""), 0)</f>
        <v>0</v>
      </c>
      <c r="S69" s="159" t="str">
        <f t="array" ref="S69">IF(ISBLANK(INDEX(Emprunts!N:N, MATCH(H69, Emprunts!G:G, 0))),
IFERROR(INDEX(Emprunts!K:K, MATCH(H69, Emprunts!G:G, 0)), ""), "")</f>
        <v/>
      </c>
      <c r="T69" s="148"/>
      <c r="U69" s="160"/>
    </row>
    <row r="70" ht="15.75" customHeight="1">
      <c r="A70" s="108"/>
      <c r="B70" s="150"/>
      <c r="C70" s="134"/>
      <c r="D70" s="151"/>
      <c r="E70" s="151"/>
      <c r="F70" s="108"/>
      <c r="G70" s="152"/>
      <c r="H70" s="153"/>
      <c r="I70" s="154"/>
      <c r="J70" s="108"/>
      <c r="K70" s="204"/>
      <c r="L70" s="108"/>
      <c r="M70" s="156"/>
      <c r="N70" s="108"/>
      <c r="O70" s="157"/>
      <c r="P70" s="108"/>
      <c r="Q70" s="158">
        <f t="shared" si="7"/>
        <v>0</v>
      </c>
      <c r="R70" s="156">
        <f>IFERROR(SUMIFS(Emprunts!H:H, Emprunts!G:G, H70, Emprunts!N:N, ""), 0)</f>
        <v>0</v>
      </c>
      <c r="S70" s="159" t="str">
        <f t="array" ref="S70">IF(ISBLANK(INDEX(Emprunts!N:N, MATCH(H70, Emprunts!G:G, 0))),
IFERROR(INDEX(Emprunts!K:K, MATCH(H70, Emprunts!G:G, 0)), ""), "")</f>
        <v/>
      </c>
      <c r="T70" s="148"/>
      <c r="U70" s="160"/>
    </row>
    <row r="71" ht="15.75" customHeight="1">
      <c r="A71" s="108"/>
      <c r="B71" s="150"/>
      <c r="C71" s="134"/>
      <c r="D71" s="151"/>
      <c r="E71" s="151"/>
      <c r="F71" s="108"/>
      <c r="G71" s="152"/>
      <c r="H71" s="153"/>
      <c r="I71" s="154"/>
      <c r="J71" s="108"/>
      <c r="K71" s="204"/>
      <c r="L71" s="108"/>
      <c r="M71" s="156"/>
      <c r="N71" s="108"/>
      <c r="O71" s="157"/>
      <c r="P71" s="108"/>
      <c r="Q71" s="158">
        <f t="shared" si="7"/>
        <v>0</v>
      </c>
      <c r="R71" s="156">
        <f>IFERROR(SUMIFS(Emprunts!H:H, Emprunts!G:G, H71, Emprunts!N:N, ""), 0)</f>
        <v>0</v>
      </c>
      <c r="S71" s="159" t="str">
        <f t="array" ref="S71">IF(ISBLANK(INDEX(Emprunts!N:N, MATCH(H71, Emprunts!G:G, 0))),
IFERROR(INDEX(Emprunts!K:K, MATCH(H71, Emprunts!G:G, 0)), ""), "")</f>
        <v/>
      </c>
      <c r="T71" s="148"/>
      <c r="U71" s="160"/>
    </row>
    <row r="72" ht="15.75" customHeight="1">
      <c r="A72" s="108"/>
      <c r="B72" s="150"/>
      <c r="C72" s="134"/>
      <c r="D72" s="151"/>
      <c r="E72" s="151"/>
      <c r="F72" s="108"/>
      <c r="G72" s="152"/>
      <c r="H72" s="153"/>
      <c r="I72" s="154"/>
      <c r="J72" s="108"/>
      <c r="K72" s="204"/>
      <c r="L72" s="108"/>
      <c r="M72" s="156"/>
      <c r="N72" s="108"/>
      <c r="O72" s="157"/>
      <c r="P72" s="108"/>
      <c r="Q72" s="158">
        <f t="shared" si="7"/>
        <v>0</v>
      </c>
      <c r="R72" s="156">
        <f>IFERROR(SUMIFS(Emprunts!H:H, Emprunts!G:G, H72, Emprunts!N:N, ""), 0)</f>
        <v>0</v>
      </c>
      <c r="S72" s="159"/>
      <c r="T72" s="148"/>
      <c r="U72" s="160"/>
    </row>
    <row r="73" ht="15.75" customHeight="1">
      <c r="A73" s="108"/>
      <c r="B73" s="150"/>
      <c r="C73" s="134"/>
      <c r="D73" s="151"/>
      <c r="E73" s="151"/>
      <c r="F73" s="108"/>
      <c r="G73" s="152"/>
      <c r="H73" s="153"/>
      <c r="I73" s="154"/>
      <c r="J73" s="108"/>
      <c r="K73" s="204"/>
      <c r="L73" s="108"/>
      <c r="M73" s="156"/>
      <c r="N73" s="108"/>
      <c r="O73" s="157"/>
      <c r="P73" s="108"/>
      <c r="Q73" s="158">
        <f t="shared" si="7"/>
        <v>0</v>
      </c>
      <c r="R73" s="156">
        <f>IFERROR(SUMIFS(Emprunts!H:H, Emprunts!G:G, H73, Emprunts!N:N, ""), 0)</f>
        <v>0</v>
      </c>
      <c r="S73" s="159" t="str">
        <f t="array" ref="S73">IF(ISBLANK(INDEX(Emprunts!N:N, MATCH(H73, Emprunts!G:G, 0))),
IFERROR(INDEX(Emprunts!K:K, MATCH(H73, Emprunts!G:G, 0)), ""), "")</f>
        <v/>
      </c>
      <c r="T73" s="148"/>
      <c r="U73" s="160"/>
    </row>
    <row r="74" ht="15.75" customHeight="1">
      <c r="A74" s="108"/>
      <c r="B74" s="198"/>
      <c r="C74" s="134"/>
      <c r="D74" s="151"/>
      <c r="E74" s="151"/>
      <c r="F74" s="108"/>
      <c r="G74" s="152"/>
      <c r="H74" s="153"/>
      <c r="I74" s="154"/>
      <c r="J74" s="108"/>
      <c r="K74" s="203"/>
      <c r="L74" s="108"/>
      <c r="M74" s="156"/>
      <c r="N74" s="108"/>
      <c r="O74" s="157"/>
      <c r="P74" s="108"/>
      <c r="Q74" s="158">
        <f t="shared" si="7"/>
        <v>0</v>
      </c>
      <c r="R74" s="156">
        <f>IFERROR(SUMIFS(Emprunts!H:H, Emprunts!G:G, H74, Emprunts!N:N, ""), 0)</f>
        <v>0</v>
      </c>
      <c r="S74" s="159" t="str">
        <f t="array" ref="S74">IF(ISBLANK(INDEX(Emprunts!N:N, MATCH(H74, Emprunts!G:G, 0))),
IFERROR(INDEX(Emprunts!K:K, MATCH(H51, Emprunts!G:G, 0)), ""), "")</f>
        <v/>
      </c>
      <c r="T74" s="148"/>
      <c r="U74" s="160"/>
    </row>
    <row r="75" ht="15.75" customHeight="1">
      <c r="A75" s="108"/>
      <c r="B75" s="198"/>
      <c r="C75" s="134"/>
      <c r="D75" s="151"/>
      <c r="E75" s="151"/>
      <c r="F75" s="108"/>
      <c r="G75" s="164"/>
      <c r="H75" s="205"/>
      <c r="I75" s="166"/>
      <c r="J75" s="108"/>
      <c r="K75" s="206"/>
      <c r="L75" s="108"/>
      <c r="M75" s="207"/>
      <c r="N75" s="108"/>
      <c r="O75" s="208"/>
      <c r="P75" s="108"/>
      <c r="Q75" s="209">
        <f t="shared" si="7"/>
        <v>0</v>
      </c>
      <c r="R75" s="207">
        <f>IFERROR(SUMIFS(Emprunts!H:H, Emprunts!G:G, H75, Emprunts!N:N, ""), 0)</f>
        <v>0</v>
      </c>
      <c r="S75" s="210" t="str">
        <f t="array" ref="S75">IF(ISBLANK(INDEX(Emprunts!N:N, MATCH(H75, Emprunts!G:G, 0))),
IFERROR(INDEX(Emprunts!K:K, MATCH(H75, Emprunts!G:G, 0)), ""), "")</f>
        <v/>
      </c>
      <c r="T75" s="148"/>
      <c r="U75" s="211"/>
    </row>
    <row r="76" ht="15.75" customHeight="1">
      <c r="A76" s="108"/>
      <c r="B76" s="108"/>
      <c r="C76" s="108"/>
      <c r="D76" s="108"/>
      <c r="E76" s="108"/>
      <c r="F76" s="108"/>
      <c r="G76" s="173"/>
      <c r="H76" s="108"/>
      <c r="I76" s="108"/>
      <c r="J76" s="108"/>
      <c r="K76" s="212"/>
      <c r="L76" s="108"/>
      <c r="M76" s="212"/>
      <c r="N76" s="108"/>
      <c r="O76" s="212"/>
      <c r="P76" s="108"/>
      <c r="Q76" s="212"/>
      <c r="R76" s="212"/>
      <c r="S76" s="212"/>
      <c r="T76" s="108"/>
      <c r="U76" s="212"/>
    </row>
    <row r="77" ht="15.75" customHeight="1">
      <c r="B77" s="41"/>
      <c r="D77" s="41"/>
      <c r="E77" s="41"/>
      <c r="F77" s="41"/>
      <c r="G77" s="41"/>
      <c r="H77" s="41"/>
      <c r="J77" s="41"/>
      <c r="K77" s="41"/>
      <c r="L77" s="41"/>
      <c r="M77" s="41"/>
      <c r="N77" s="41"/>
      <c r="O77" s="213"/>
      <c r="P77" s="41"/>
      <c r="T77" s="41"/>
      <c r="U77" s="41"/>
    </row>
    <row r="78" ht="15.75" customHeight="1">
      <c r="B78" s="41"/>
      <c r="D78" s="41"/>
      <c r="E78" s="41"/>
      <c r="F78" s="41"/>
      <c r="G78" s="41"/>
      <c r="H78" s="41"/>
      <c r="J78" s="41"/>
      <c r="K78" s="41"/>
      <c r="L78" s="41"/>
      <c r="M78" s="41"/>
      <c r="N78" s="41"/>
      <c r="O78" s="41"/>
      <c r="P78" s="41"/>
      <c r="T78" s="41"/>
      <c r="U78" s="41"/>
    </row>
    <row r="79" ht="15.75" customHeight="1">
      <c r="B79" s="41"/>
      <c r="D79" s="41"/>
      <c r="E79" s="41"/>
      <c r="F79" s="41"/>
      <c r="G79" s="41"/>
      <c r="H79" s="41"/>
      <c r="J79" s="41"/>
      <c r="K79" s="41"/>
      <c r="L79" s="41"/>
      <c r="M79" s="41"/>
      <c r="N79" s="41"/>
      <c r="O79" s="41"/>
      <c r="P79" s="41"/>
      <c r="T79" s="41"/>
      <c r="U79" s="41"/>
    </row>
    <row r="80" ht="15.75" customHeight="1">
      <c r="B80" s="41"/>
      <c r="D80" s="41"/>
      <c r="E80" s="41"/>
      <c r="F80" s="41"/>
      <c r="G80" s="41"/>
      <c r="H80" s="41"/>
      <c r="J80" s="41"/>
      <c r="K80" s="41"/>
      <c r="L80" s="41"/>
      <c r="M80" s="41"/>
      <c r="N80" s="41"/>
      <c r="O80" s="41"/>
      <c r="P80" s="41"/>
      <c r="T80" s="41"/>
      <c r="U80" s="41"/>
    </row>
    <row r="81" ht="15.75" customHeight="1">
      <c r="B81" s="41"/>
      <c r="D81" s="41"/>
      <c r="E81" s="41"/>
      <c r="F81" s="41"/>
      <c r="G81" s="41"/>
      <c r="H81" s="41"/>
      <c r="J81" s="41"/>
      <c r="K81" s="41"/>
      <c r="L81" s="41"/>
      <c r="M81" s="41"/>
      <c r="N81" s="41"/>
      <c r="O81" s="41"/>
      <c r="P81" s="41"/>
      <c r="T81" s="41"/>
      <c r="U81" s="41"/>
    </row>
    <row r="82" ht="15.75" customHeight="1">
      <c r="B82" s="41"/>
      <c r="D82" s="41"/>
      <c r="E82" s="41"/>
      <c r="F82" s="41"/>
      <c r="G82" s="41"/>
      <c r="H82" s="41"/>
      <c r="J82" s="41"/>
      <c r="K82" s="41"/>
      <c r="L82" s="41"/>
      <c r="M82" s="41"/>
      <c r="N82" s="41"/>
      <c r="O82" s="41"/>
      <c r="P82" s="41"/>
      <c r="T82" s="41"/>
      <c r="U82" s="41"/>
    </row>
    <row r="83" ht="15.75" customHeight="1">
      <c r="B83" s="41"/>
      <c r="D83" s="41"/>
      <c r="E83" s="41"/>
      <c r="F83" s="41"/>
      <c r="G83" s="41"/>
      <c r="H83" s="41"/>
      <c r="J83" s="41"/>
      <c r="K83" s="41"/>
      <c r="L83" s="41"/>
      <c r="M83" s="41"/>
      <c r="N83" s="41"/>
      <c r="O83" s="41"/>
      <c r="P83" s="41"/>
      <c r="T83" s="41"/>
      <c r="U83" s="41"/>
    </row>
    <row r="84" ht="15.75" customHeight="1">
      <c r="B84" s="41"/>
      <c r="D84" s="41"/>
      <c r="E84" s="41"/>
      <c r="F84" s="41"/>
      <c r="G84" s="41"/>
      <c r="H84" s="41"/>
      <c r="J84" s="41"/>
      <c r="K84" s="41"/>
      <c r="L84" s="41"/>
      <c r="M84" s="41"/>
      <c r="N84" s="41"/>
      <c r="O84" s="41"/>
      <c r="P84" s="41"/>
      <c r="T84" s="41"/>
      <c r="U84" s="41"/>
    </row>
    <row r="85" ht="15.75" customHeight="1">
      <c r="B85" s="41"/>
      <c r="D85" s="41"/>
      <c r="E85" s="41"/>
      <c r="F85" s="41"/>
      <c r="G85" s="41"/>
      <c r="H85" s="41"/>
      <c r="J85" s="41"/>
      <c r="K85" s="41"/>
      <c r="L85" s="41"/>
      <c r="M85" s="41"/>
      <c r="N85" s="41"/>
      <c r="O85" s="41"/>
      <c r="P85" s="41"/>
      <c r="T85" s="41"/>
      <c r="U85" s="41"/>
    </row>
    <row r="86" ht="15.75" customHeight="1">
      <c r="B86" s="41"/>
      <c r="D86" s="41"/>
      <c r="E86" s="41"/>
      <c r="F86" s="41"/>
      <c r="G86" s="41"/>
      <c r="H86" s="41"/>
      <c r="J86" s="41"/>
      <c r="K86" s="41"/>
      <c r="L86" s="41"/>
      <c r="M86" s="41"/>
      <c r="N86" s="41"/>
      <c r="O86" s="41"/>
      <c r="P86" s="41"/>
      <c r="T86" s="41"/>
      <c r="U86" s="41"/>
    </row>
    <row r="87" ht="15.75" customHeight="1">
      <c r="B87" s="41"/>
      <c r="D87" s="41"/>
      <c r="E87" s="41"/>
      <c r="F87" s="41"/>
      <c r="G87" s="41"/>
      <c r="H87" s="41"/>
      <c r="J87" s="41"/>
      <c r="K87" s="41"/>
      <c r="L87" s="41"/>
      <c r="M87" s="41"/>
      <c r="N87" s="41"/>
      <c r="O87" s="41"/>
      <c r="P87" s="41"/>
      <c r="T87" s="41"/>
      <c r="U87" s="41"/>
    </row>
    <row r="88" ht="15.75" customHeight="1">
      <c r="B88" s="41"/>
      <c r="D88" s="41"/>
      <c r="E88" s="41"/>
      <c r="F88" s="41"/>
      <c r="G88" s="41"/>
      <c r="H88" s="41"/>
      <c r="J88" s="41"/>
      <c r="K88" s="41"/>
      <c r="L88" s="41"/>
      <c r="M88" s="41"/>
      <c r="N88" s="41"/>
      <c r="O88" s="41"/>
      <c r="P88" s="41"/>
      <c r="T88" s="41"/>
      <c r="U88" s="41"/>
    </row>
    <row r="89" ht="15.75" customHeight="1">
      <c r="B89" s="41"/>
      <c r="D89" s="41"/>
      <c r="E89" s="41"/>
      <c r="F89" s="41"/>
      <c r="G89" s="41"/>
      <c r="H89" s="41"/>
      <c r="J89" s="41"/>
      <c r="K89" s="41"/>
      <c r="L89" s="41"/>
      <c r="M89" s="41"/>
      <c r="N89" s="41"/>
      <c r="O89" s="41"/>
      <c r="P89" s="41"/>
      <c r="T89" s="41"/>
      <c r="U89" s="41"/>
    </row>
    <row r="90" ht="15.75" customHeight="1">
      <c r="B90" s="41"/>
      <c r="D90" s="41"/>
      <c r="E90" s="41"/>
      <c r="F90" s="41"/>
      <c r="G90" s="41"/>
      <c r="H90" s="41"/>
      <c r="J90" s="41"/>
      <c r="K90" s="41"/>
      <c r="L90" s="41"/>
      <c r="M90" s="41"/>
      <c r="N90" s="41"/>
      <c r="O90" s="41"/>
      <c r="P90" s="41"/>
      <c r="T90" s="41"/>
      <c r="U90" s="41"/>
    </row>
    <row r="91" ht="15.75" customHeight="1">
      <c r="B91" s="41"/>
      <c r="D91" s="41"/>
      <c r="E91" s="41"/>
      <c r="F91" s="41"/>
      <c r="G91" s="41"/>
      <c r="H91" s="41"/>
      <c r="J91" s="41"/>
      <c r="K91" s="41"/>
      <c r="L91" s="41"/>
      <c r="M91" s="41"/>
      <c r="N91" s="41"/>
      <c r="O91" s="41"/>
      <c r="P91" s="41"/>
      <c r="T91" s="41"/>
      <c r="U91" s="41"/>
    </row>
    <row r="92" ht="15.75" customHeight="1">
      <c r="B92" s="41"/>
      <c r="D92" s="41"/>
      <c r="E92" s="41"/>
      <c r="F92" s="41"/>
      <c r="G92" s="41"/>
      <c r="H92" s="41"/>
      <c r="J92" s="41"/>
      <c r="K92" s="41"/>
      <c r="L92" s="41"/>
      <c r="M92" s="41"/>
      <c r="N92" s="41"/>
      <c r="O92" s="41"/>
      <c r="P92" s="41"/>
      <c r="T92" s="41"/>
      <c r="U92" s="41"/>
    </row>
    <row r="93" ht="15.75" customHeight="1">
      <c r="B93" s="41"/>
      <c r="D93" s="41"/>
      <c r="E93" s="41"/>
      <c r="F93" s="41"/>
      <c r="G93" s="41"/>
      <c r="H93" s="41"/>
      <c r="J93" s="41"/>
      <c r="K93" s="41"/>
      <c r="L93" s="41"/>
      <c r="M93" s="41"/>
      <c r="N93" s="41"/>
      <c r="O93" s="41"/>
      <c r="P93" s="41"/>
      <c r="T93" s="41"/>
      <c r="U93" s="41"/>
    </row>
    <row r="94" ht="15.75" customHeight="1">
      <c r="B94" s="41"/>
      <c r="D94" s="41"/>
      <c r="E94" s="41"/>
      <c r="F94" s="41"/>
      <c r="G94" s="41"/>
      <c r="H94" s="41"/>
      <c r="J94" s="41"/>
      <c r="K94" s="41"/>
      <c r="L94" s="41"/>
      <c r="M94" s="41"/>
      <c r="N94" s="41"/>
      <c r="O94" s="41"/>
      <c r="P94" s="41"/>
      <c r="T94" s="41"/>
      <c r="U94" s="41"/>
    </row>
    <row r="95" ht="15.75" customHeight="1">
      <c r="B95" s="41"/>
      <c r="D95" s="41"/>
      <c r="E95" s="41"/>
      <c r="F95" s="41"/>
      <c r="G95" s="41"/>
      <c r="H95" s="41"/>
      <c r="J95" s="41"/>
      <c r="K95" s="41"/>
      <c r="L95" s="41"/>
      <c r="M95" s="41"/>
      <c r="N95" s="41"/>
      <c r="O95" s="41"/>
      <c r="P95" s="41"/>
      <c r="T95" s="41"/>
      <c r="U95" s="41"/>
    </row>
    <row r="96" ht="15.75" customHeight="1">
      <c r="B96" s="41"/>
      <c r="D96" s="41"/>
      <c r="E96" s="41"/>
      <c r="F96" s="41"/>
      <c r="G96" s="41"/>
      <c r="H96" s="41"/>
      <c r="J96" s="41"/>
      <c r="K96" s="41"/>
      <c r="L96" s="41"/>
      <c r="M96" s="41"/>
      <c r="N96" s="41"/>
      <c r="O96" s="41"/>
      <c r="P96" s="41"/>
      <c r="T96" s="41"/>
      <c r="U96" s="41"/>
    </row>
    <row r="97" ht="15.75" customHeight="1">
      <c r="B97" s="41"/>
      <c r="D97" s="41"/>
      <c r="E97" s="41"/>
      <c r="F97" s="41"/>
      <c r="G97" s="41"/>
      <c r="H97" s="41"/>
      <c r="J97" s="41"/>
      <c r="K97" s="41"/>
      <c r="L97" s="41"/>
      <c r="M97" s="41"/>
      <c r="N97" s="41"/>
      <c r="O97" s="41"/>
      <c r="P97" s="41"/>
      <c r="T97" s="41"/>
      <c r="U97" s="41"/>
    </row>
    <row r="98" ht="15.75" customHeight="1">
      <c r="B98" s="41"/>
      <c r="D98" s="41"/>
      <c r="E98" s="41"/>
      <c r="F98" s="41"/>
      <c r="G98" s="41"/>
      <c r="H98" s="41"/>
      <c r="J98" s="41"/>
      <c r="K98" s="41"/>
      <c r="L98" s="41"/>
      <c r="M98" s="41"/>
      <c r="N98" s="41"/>
      <c r="O98" s="41"/>
      <c r="P98" s="41"/>
      <c r="T98" s="41"/>
      <c r="U98" s="41"/>
    </row>
    <row r="99" ht="15.75" customHeight="1">
      <c r="B99" s="41"/>
      <c r="D99" s="41"/>
      <c r="E99" s="41"/>
      <c r="F99" s="41"/>
      <c r="G99" s="41"/>
      <c r="H99" s="41"/>
      <c r="J99" s="41"/>
      <c r="K99" s="41"/>
      <c r="L99" s="41"/>
      <c r="M99" s="41"/>
      <c r="N99" s="41"/>
      <c r="O99" s="41"/>
      <c r="P99" s="41"/>
      <c r="T99" s="41"/>
      <c r="U99" s="41"/>
    </row>
    <row r="100" ht="15.75" customHeight="1">
      <c r="B100" s="41"/>
      <c r="D100" s="41"/>
      <c r="E100" s="41"/>
      <c r="F100" s="41"/>
      <c r="G100" s="41"/>
      <c r="H100" s="41"/>
      <c r="J100" s="41"/>
      <c r="K100" s="41"/>
      <c r="L100" s="41"/>
      <c r="M100" s="41"/>
      <c r="N100" s="41"/>
      <c r="O100" s="41"/>
      <c r="P100" s="41"/>
      <c r="T100" s="41"/>
      <c r="U100" s="41"/>
    </row>
    <row r="101" ht="15.75" customHeight="1">
      <c r="B101" s="41"/>
      <c r="D101" s="41"/>
      <c r="E101" s="41"/>
      <c r="F101" s="41"/>
      <c r="G101" s="41"/>
      <c r="H101" s="41"/>
      <c r="J101" s="41"/>
      <c r="K101" s="41"/>
      <c r="L101" s="41"/>
      <c r="M101" s="41"/>
      <c r="N101" s="41"/>
      <c r="O101" s="41"/>
      <c r="P101" s="41"/>
      <c r="T101" s="41"/>
      <c r="U101" s="41"/>
    </row>
    <row r="102" ht="15.75" customHeight="1">
      <c r="B102" s="41"/>
      <c r="D102" s="41"/>
      <c r="E102" s="41"/>
      <c r="F102" s="41"/>
      <c r="G102" s="41"/>
      <c r="H102" s="41"/>
      <c r="J102" s="41"/>
      <c r="K102" s="41"/>
      <c r="L102" s="41"/>
      <c r="M102" s="41"/>
      <c r="N102" s="41"/>
      <c r="O102" s="41"/>
      <c r="P102" s="41"/>
      <c r="T102" s="41"/>
      <c r="U102" s="41"/>
    </row>
    <row r="103" ht="15.75" customHeight="1">
      <c r="B103" s="41"/>
      <c r="D103" s="41"/>
      <c r="E103" s="41"/>
      <c r="F103" s="41"/>
      <c r="G103" s="41"/>
      <c r="H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</row>
    <row r="104" ht="15.75" customHeight="1">
      <c r="B104" s="41"/>
      <c r="D104" s="41"/>
      <c r="E104" s="41"/>
      <c r="F104" s="41"/>
      <c r="G104" s="41"/>
      <c r="H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</row>
    <row r="105" ht="15.75" customHeight="1">
      <c r="B105" s="41"/>
      <c r="D105" s="41"/>
      <c r="E105" s="41"/>
      <c r="F105" s="41"/>
      <c r="G105" s="41"/>
      <c r="H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</row>
    <row r="106" ht="15.75" customHeight="1">
      <c r="B106" s="41"/>
      <c r="D106" s="41"/>
      <c r="E106" s="41"/>
      <c r="F106" s="41"/>
      <c r="G106" s="41"/>
      <c r="H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</row>
    <row r="107" ht="15.75" customHeight="1">
      <c r="B107" s="41"/>
      <c r="D107" s="41"/>
      <c r="E107" s="41"/>
      <c r="F107" s="41"/>
      <c r="G107" s="41"/>
      <c r="H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</row>
    <row r="108" ht="15.75" customHeight="1">
      <c r="B108" s="41"/>
      <c r="D108" s="41"/>
      <c r="E108" s="41"/>
      <c r="F108" s="41"/>
      <c r="G108" s="41"/>
      <c r="H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</row>
    <row r="109" ht="15.75" customHeight="1">
      <c r="B109" s="41"/>
      <c r="D109" s="41"/>
      <c r="E109" s="41"/>
      <c r="F109" s="41"/>
      <c r="G109" s="41"/>
      <c r="H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</row>
    <row r="110" ht="15.75" customHeight="1">
      <c r="B110" s="41"/>
      <c r="D110" s="41"/>
      <c r="E110" s="41"/>
      <c r="F110" s="41"/>
      <c r="G110" s="41"/>
      <c r="H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</row>
    <row r="111" ht="15.75" customHeight="1">
      <c r="B111" s="41"/>
      <c r="D111" s="41"/>
      <c r="E111" s="41"/>
      <c r="F111" s="41"/>
      <c r="G111" s="41"/>
      <c r="H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</row>
    <row r="112" ht="15.75" customHeight="1">
      <c r="B112" s="41"/>
      <c r="D112" s="41"/>
      <c r="E112" s="41"/>
      <c r="F112" s="41"/>
      <c r="G112" s="41"/>
      <c r="H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</row>
    <row r="113" ht="15.75" customHeight="1">
      <c r="B113" s="41"/>
      <c r="D113" s="41"/>
      <c r="E113" s="41"/>
      <c r="F113" s="41"/>
      <c r="G113" s="41"/>
      <c r="H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</row>
    <row r="114" ht="15.75" customHeight="1">
      <c r="B114" s="41"/>
      <c r="D114" s="41"/>
      <c r="E114" s="41"/>
      <c r="F114" s="41"/>
      <c r="G114" s="41"/>
      <c r="H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</row>
    <row r="115" ht="15.75" customHeight="1">
      <c r="B115" s="41"/>
      <c r="D115" s="41"/>
      <c r="E115" s="41"/>
      <c r="F115" s="41"/>
      <c r="G115" s="41"/>
      <c r="H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</row>
    <row r="116" ht="15.75" customHeight="1">
      <c r="B116" s="41"/>
      <c r="D116" s="41"/>
      <c r="E116" s="41"/>
      <c r="F116" s="41"/>
      <c r="G116" s="41"/>
      <c r="H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</row>
    <row r="117" ht="15.75" customHeight="1">
      <c r="B117" s="41"/>
      <c r="D117" s="41"/>
      <c r="E117" s="41"/>
      <c r="F117" s="41"/>
      <c r="G117" s="41"/>
      <c r="H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</row>
    <row r="118" ht="15.75" customHeight="1">
      <c r="B118" s="41"/>
      <c r="D118" s="41"/>
      <c r="E118" s="41"/>
      <c r="F118" s="41"/>
      <c r="G118" s="41"/>
      <c r="H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</row>
    <row r="119" ht="15.75" customHeight="1">
      <c r="B119" s="41"/>
      <c r="D119" s="41"/>
      <c r="E119" s="41"/>
      <c r="F119" s="41"/>
      <c r="G119" s="41"/>
      <c r="H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</row>
    <row r="120" ht="15.75" customHeight="1">
      <c r="B120" s="41"/>
      <c r="D120" s="41"/>
      <c r="E120" s="41"/>
      <c r="F120" s="41"/>
      <c r="G120" s="41"/>
      <c r="H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</row>
    <row r="121" ht="15.75" customHeight="1">
      <c r="B121" s="41"/>
      <c r="D121" s="41"/>
      <c r="E121" s="41"/>
      <c r="F121" s="41"/>
      <c r="G121" s="41"/>
      <c r="H121" s="41"/>
      <c r="J121" s="41"/>
      <c r="K121" s="41"/>
      <c r="L121" s="41"/>
      <c r="M121" s="41"/>
      <c r="N121" s="41"/>
      <c r="O121" s="41"/>
      <c r="P121" s="41"/>
      <c r="Q121" s="41"/>
      <c r="R121" s="41"/>
      <c r="S121" s="41"/>
      <c r="T121" s="41"/>
      <c r="U121" s="41"/>
    </row>
    <row r="122" ht="15.75" customHeight="1">
      <c r="B122" s="41"/>
      <c r="D122" s="41"/>
      <c r="E122" s="41"/>
      <c r="F122" s="41"/>
      <c r="G122" s="41"/>
      <c r="H122" s="41"/>
      <c r="J122" s="41"/>
      <c r="K122" s="41"/>
      <c r="L122" s="41"/>
      <c r="M122" s="41"/>
      <c r="N122" s="41"/>
      <c r="O122" s="41"/>
      <c r="P122" s="41"/>
      <c r="Q122" s="41"/>
      <c r="R122" s="41"/>
      <c r="S122" s="41"/>
      <c r="T122" s="41"/>
      <c r="U122" s="41"/>
    </row>
    <row r="123" ht="15.75" customHeight="1">
      <c r="B123" s="41"/>
      <c r="D123" s="41"/>
      <c r="E123" s="41"/>
      <c r="F123" s="41"/>
      <c r="G123" s="41"/>
      <c r="H123" s="41"/>
      <c r="J123" s="41"/>
      <c r="K123" s="41"/>
      <c r="L123" s="41"/>
      <c r="M123" s="41"/>
      <c r="N123" s="41"/>
      <c r="O123" s="41"/>
      <c r="P123" s="41"/>
      <c r="Q123" s="41"/>
      <c r="R123" s="41"/>
      <c r="S123" s="41"/>
      <c r="T123" s="41"/>
      <c r="U123" s="41"/>
    </row>
    <row r="124" ht="15.75" customHeight="1">
      <c r="B124" s="41"/>
      <c r="D124" s="41"/>
      <c r="E124" s="41"/>
      <c r="F124" s="41"/>
      <c r="G124" s="41"/>
      <c r="H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</row>
    <row r="125" ht="15.75" customHeight="1">
      <c r="B125" s="41"/>
      <c r="D125" s="41"/>
      <c r="E125" s="41"/>
      <c r="F125" s="41"/>
      <c r="G125" s="41"/>
      <c r="H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</row>
    <row r="126" ht="15.75" customHeight="1">
      <c r="B126" s="41"/>
      <c r="D126" s="41"/>
      <c r="E126" s="41"/>
      <c r="F126" s="41"/>
      <c r="G126" s="41"/>
      <c r="H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</row>
    <row r="127" ht="15.75" customHeight="1">
      <c r="B127" s="41"/>
      <c r="D127" s="41"/>
      <c r="E127" s="41"/>
      <c r="F127" s="41"/>
      <c r="G127" s="41"/>
      <c r="H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</row>
    <row r="128" ht="15.75" customHeight="1">
      <c r="B128" s="41"/>
      <c r="D128" s="41"/>
      <c r="E128" s="41"/>
      <c r="F128" s="41"/>
      <c r="G128" s="41"/>
      <c r="H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</row>
    <row r="129" ht="15.75" customHeight="1">
      <c r="B129" s="41"/>
      <c r="D129" s="41"/>
      <c r="E129" s="41"/>
      <c r="F129" s="41"/>
      <c r="G129" s="41"/>
      <c r="H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</row>
    <row r="130" ht="15.75" customHeight="1">
      <c r="B130" s="41"/>
      <c r="D130" s="41"/>
      <c r="E130" s="41"/>
      <c r="F130" s="41"/>
      <c r="G130" s="41"/>
      <c r="H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</row>
    <row r="131" ht="15.75" customHeight="1">
      <c r="B131" s="41"/>
      <c r="D131" s="41"/>
      <c r="E131" s="41"/>
      <c r="F131" s="41"/>
      <c r="G131" s="41"/>
      <c r="H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</row>
    <row r="132" ht="15.75" customHeight="1">
      <c r="B132" s="41"/>
      <c r="D132" s="41"/>
      <c r="E132" s="41"/>
      <c r="F132" s="41"/>
      <c r="G132" s="41"/>
      <c r="H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</row>
    <row r="133" ht="15.75" customHeight="1">
      <c r="B133" s="41"/>
      <c r="D133" s="41"/>
      <c r="E133" s="41"/>
      <c r="F133" s="41"/>
      <c r="G133" s="41"/>
      <c r="H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</row>
    <row r="134" ht="15.75" customHeight="1">
      <c r="B134" s="41"/>
      <c r="D134" s="41"/>
      <c r="E134" s="41"/>
      <c r="F134" s="41"/>
      <c r="G134" s="41"/>
      <c r="H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</row>
    <row r="135" ht="15.75" customHeight="1">
      <c r="B135" s="41"/>
      <c r="D135" s="41"/>
      <c r="E135" s="41"/>
      <c r="F135" s="41"/>
      <c r="G135" s="41"/>
      <c r="H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</row>
    <row r="136" ht="15.75" customHeight="1">
      <c r="B136" s="41"/>
      <c r="D136" s="41"/>
      <c r="E136" s="41"/>
      <c r="F136" s="41"/>
      <c r="G136" s="41"/>
      <c r="H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</row>
    <row r="137" ht="15.75" customHeight="1">
      <c r="B137" s="41"/>
      <c r="D137" s="41"/>
      <c r="E137" s="41"/>
      <c r="F137" s="41"/>
      <c r="G137" s="41"/>
      <c r="H137" s="41"/>
      <c r="J137" s="41"/>
      <c r="K137" s="41"/>
      <c r="L137" s="41"/>
      <c r="M137" s="41"/>
      <c r="N137" s="41"/>
      <c r="O137" s="41"/>
      <c r="P137" s="41"/>
      <c r="Q137" s="41"/>
      <c r="R137" s="41"/>
      <c r="S137" s="41"/>
      <c r="T137" s="41"/>
      <c r="U137" s="41"/>
    </row>
    <row r="138" ht="15.75" customHeight="1">
      <c r="B138" s="41"/>
      <c r="D138" s="41"/>
      <c r="E138" s="41"/>
      <c r="F138" s="41"/>
      <c r="G138" s="41"/>
      <c r="H138" s="41"/>
      <c r="J138" s="41"/>
      <c r="K138" s="41"/>
      <c r="L138" s="41"/>
      <c r="M138" s="41"/>
      <c r="N138" s="41"/>
      <c r="O138" s="41"/>
      <c r="P138" s="41"/>
      <c r="Q138" s="41"/>
      <c r="R138" s="41"/>
      <c r="S138" s="41"/>
      <c r="T138" s="41"/>
      <c r="U138" s="41"/>
    </row>
    <row r="139" ht="15.75" customHeight="1">
      <c r="B139" s="41"/>
      <c r="D139" s="41"/>
      <c r="E139" s="41"/>
      <c r="F139" s="41"/>
      <c r="G139" s="41"/>
      <c r="H139" s="41"/>
      <c r="J139" s="41"/>
      <c r="K139" s="41"/>
      <c r="L139" s="41"/>
      <c r="M139" s="41"/>
      <c r="N139" s="41"/>
      <c r="O139" s="41"/>
      <c r="P139" s="41"/>
      <c r="Q139" s="41"/>
      <c r="R139" s="41"/>
      <c r="S139" s="41"/>
      <c r="T139" s="41"/>
      <c r="U139" s="41"/>
    </row>
    <row r="140" ht="15.75" customHeight="1">
      <c r="B140" s="41"/>
      <c r="D140" s="41"/>
      <c r="E140" s="41"/>
      <c r="F140" s="41"/>
      <c r="G140" s="41"/>
      <c r="H140" s="41"/>
      <c r="J140" s="41"/>
      <c r="K140" s="41"/>
      <c r="L140" s="41"/>
      <c r="M140" s="41"/>
      <c r="N140" s="41"/>
      <c r="O140" s="41"/>
      <c r="P140" s="41"/>
      <c r="Q140" s="41"/>
      <c r="R140" s="41"/>
      <c r="S140" s="41"/>
      <c r="T140" s="41"/>
      <c r="U140" s="41"/>
    </row>
    <row r="141" ht="15.75" customHeight="1">
      <c r="B141" s="41"/>
      <c r="D141" s="41"/>
      <c r="E141" s="41"/>
      <c r="F141" s="41"/>
      <c r="G141" s="41"/>
      <c r="H141" s="41"/>
      <c r="J141" s="41"/>
      <c r="K141" s="41"/>
      <c r="L141" s="41"/>
      <c r="M141" s="41"/>
      <c r="N141" s="41"/>
      <c r="O141" s="41"/>
      <c r="P141" s="41"/>
      <c r="Q141" s="41"/>
      <c r="R141" s="41"/>
      <c r="S141" s="41"/>
      <c r="T141" s="41"/>
      <c r="U141" s="41"/>
    </row>
    <row r="142" ht="15.75" customHeight="1">
      <c r="B142" s="41"/>
      <c r="D142" s="41"/>
      <c r="E142" s="41"/>
      <c r="F142" s="41"/>
      <c r="G142" s="41"/>
      <c r="H142" s="41"/>
      <c r="J142" s="41"/>
      <c r="K142" s="41"/>
      <c r="L142" s="41"/>
      <c r="M142" s="41"/>
      <c r="N142" s="41"/>
      <c r="O142" s="41"/>
      <c r="P142" s="41"/>
      <c r="Q142" s="41"/>
      <c r="R142" s="41"/>
      <c r="S142" s="41"/>
      <c r="T142" s="41"/>
      <c r="U142" s="41"/>
    </row>
    <row r="143" ht="15.75" customHeight="1">
      <c r="B143" s="41"/>
      <c r="D143" s="41"/>
      <c r="E143" s="41"/>
      <c r="F143" s="41"/>
      <c r="G143" s="41"/>
      <c r="H143" s="41"/>
      <c r="J143" s="41"/>
      <c r="K143" s="41"/>
      <c r="L143" s="41"/>
      <c r="M143" s="41"/>
      <c r="N143" s="41"/>
      <c r="O143" s="41"/>
      <c r="P143" s="41"/>
      <c r="Q143" s="41"/>
      <c r="R143" s="41"/>
      <c r="S143" s="41"/>
      <c r="T143" s="41"/>
      <c r="U143" s="41"/>
    </row>
    <row r="144" ht="15.75" customHeight="1">
      <c r="B144" s="41"/>
      <c r="D144" s="41"/>
      <c r="E144" s="41"/>
      <c r="F144" s="41"/>
      <c r="G144" s="41"/>
      <c r="H144" s="41"/>
      <c r="J144" s="41"/>
      <c r="K144" s="41"/>
      <c r="L144" s="41"/>
      <c r="M144" s="41"/>
      <c r="N144" s="41"/>
      <c r="O144" s="41"/>
      <c r="P144" s="41"/>
      <c r="Q144" s="41"/>
      <c r="R144" s="41"/>
      <c r="S144" s="41"/>
      <c r="T144" s="41"/>
      <c r="U144" s="41"/>
    </row>
    <row r="145" ht="15.75" customHeight="1">
      <c r="B145" s="41"/>
      <c r="D145" s="41"/>
      <c r="E145" s="41"/>
      <c r="F145" s="41"/>
      <c r="G145" s="41"/>
      <c r="H145" s="41"/>
      <c r="J145" s="41"/>
      <c r="K145" s="41"/>
      <c r="L145" s="41"/>
      <c r="M145" s="41"/>
      <c r="N145" s="41"/>
      <c r="O145" s="41"/>
      <c r="P145" s="41"/>
      <c r="Q145" s="41"/>
      <c r="R145" s="41"/>
      <c r="S145" s="41"/>
      <c r="T145" s="41"/>
      <c r="U145" s="41"/>
    </row>
    <row r="146" ht="15.75" customHeight="1">
      <c r="B146" s="41"/>
      <c r="D146" s="41"/>
      <c r="E146" s="41"/>
      <c r="F146" s="41"/>
      <c r="G146" s="41"/>
      <c r="H146" s="41"/>
      <c r="J146" s="41"/>
      <c r="K146" s="41"/>
      <c r="L146" s="41"/>
      <c r="M146" s="41"/>
      <c r="N146" s="41"/>
      <c r="O146" s="41"/>
      <c r="P146" s="41"/>
      <c r="Q146" s="41"/>
      <c r="R146" s="41"/>
      <c r="S146" s="41"/>
      <c r="T146" s="41"/>
      <c r="U146" s="41"/>
    </row>
    <row r="147" ht="15.75" customHeight="1">
      <c r="B147" s="41"/>
      <c r="D147" s="41"/>
      <c r="E147" s="41"/>
      <c r="F147" s="41"/>
      <c r="G147" s="41"/>
      <c r="H147" s="41"/>
      <c r="J147" s="41"/>
      <c r="K147" s="41"/>
      <c r="L147" s="41"/>
      <c r="M147" s="41"/>
      <c r="N147" s="41"/>
      <c r="O147" s="41"/>
      <c r="P147" s="41"/>
      <c r="Q147" s="41"/>
      <c r="R147" s="41"/>
      <c r="S147" s="41"/>
      <c r="T147" s="41"/>
      <c r="U147" s="41"/>
    </row>
    <row r="148" ht="15.75" customHeight="1">
      <c r="B148" s="41"/>
      <c r="D148" s="41"/>
      <c r="E148" s="41"/>
      <c r="F148" s="41"/>
      <c r="G148" s="41"/>
      <c r="H148" s="41"/>
      <c r="J148" s="41"/>
      <c r="K148" s="41"/>
      <c r="L148" s="41"/>
      <c r="M148" s="41"/>
      <c r="N148" s="41"/>
      <c r="O148" s="41"/>
      <c r="P148" s="41"/>
      <c r="Q148" s="41"/>
      <c r="R148" s="41"/>
      <c r="S148" s="41"/>
      <c r="T148" s="41"/>
      <c r="U148" s="41"/>
    </row>
    <row r="149" ht="15.75" customHeight="1">
      <c r="B149" s="41"/>
      <c r="D149" s="41"/>
      <c r="E149" s="41"/>
      <c r="F149" s="41"/>
      <c r="G149" s="41"/>
      <c r="H149" s="41"/>
      <c r="J149" s="41"/>
      <c r="K149" s="41"/>
      <c r="L149" s="41"/>
      <c r="M149" s="41"/>
      <c r="N149" s="41"/>
      <c r="O149" s="41"/>
      <c r="P149" s="41"/>
      <c r="Q149" s="41"/>
      <c r="R149" s="41"/>
      <c r="S149" s="41"/>
      <c r="T149" s="41"/>
      <c r="U149" s="41"/>
    </row>
    <row r="150" ht="15.75" customHeight="1">
      <c r="B150" s="41"/>
      <c r="D150" s="41"/>
      <c r="E150" s="41"/>
      <c r="F150" s="41"/>
      <c r="G150" s="41"/>
      <c r="H150" s="41"/>
      <c r="J150" s="41"/>
      <c r="K150" s="41"/>
      <c r="L150" s="41"/>
      <c r="M150" s="41"/>
      <c r="N150" s="41"/>
      <c r="O150" s="41"/>
      <c r="P150" s="41"/>
      <c r="Q150" s="41"/>
      <c r="R150" s="41"/>
      <c r="S150" s="41"/>
      <c r="T150" s="41"/>
      <c r="U150" s="41"/>
    </row>
    <row r="151" ht="15.75" customHeight="1">
      <c r="B151" s="41"/>
      <c r="D151" s="41"/>
      <c r="E151" s="41"/>
      <c r="F151" s="41"/>
      <c r="G151" s="41"/>
      <c r="H151" s="41"/>
      <c r="J151" s="41"/>
      <c r="K151" s="41"/>
      <c r="L151" s="41"/>
      <c r="M151" s="41"/>
      <c r="N151" s="41"/>
      <c r="O151" s="41"/>
      <c r="P151" s="41"/>
      <c r="Q151" s="41"/>
      <c r="R151" s="41"/>
      <c r="S151" s="41"/>
      <c r="T151" s="41"/>
      <c r="U151" s="41"/>
    </row>
    <row r="152" ht="15.75" customHeight="1">
      <c r="B152" s="41"/>
      <c r="D152" s="41"/>
      <c r="E152" s="41"/>
      <c r="F152" s="41"/>
      <c r="G152" s="41"/>
      <c r="H152" s="41"/>
      <c r="J152" s="41"/>
      <c r="K152" s="41"/>
      <c r="L152" s="41"/>
      <c r="M152" s="41"/>
      <c r="N152" s="41"/>
      <c r="O152" s="41"/>
      <c r="P152" s="41"/>
      <c r="Q152" s="41"/>
      <c r="R152" s="41"/>
      <c r="S152" s="41"/>
      <c r="T152" s="41"/>
      <c r="U152" s="41"/>
    </row>
    <row r="153" ht="15.75" customHeight="1">
      <c r="B153" s="41"/>
      <c r="D153" s="41"/>
      <c r="E153" s="41"/>
      <c r="F153" s="41"/>
      <c r="G153" s="41"/>
      <c r="H153" s="41"/>
      <c r="J153" s="41"/>
      <c r="K153" s="41"/>
      <c r="L153" s="41"/>
      <c r="M153" s="41"/>
      <c r="N153" s="41"/>
      <c r="O153" s="41"/>
      <c r="P153" s="41"/>
      <c r="Q153" s="41"/>
      <c r="R153" s="41"/>
      <c r="S153" s="41"/>
      <c r="T153" s="41"/>
      <c r="U153" s="41"/>
    </row>
    <row r="154" ht="15.75" customHeight="1">
      <c r="B154" s="41"/>
      <c r="D154" s="41"/>
      <c r="E154" s="41"/>
      <c r="F154" s="41"/>
      <c r="G154" s="41"/>
      <c r="H154" s="41"/>
      <c r="J154" s="41"/>
      <c r="K154" s="41"/>
      <c r="L154" s="41"/>
      <c r="M154" s="41"/>
      <c r="N154" s="41"/>
      <c r="O154" s="41"/>
      <c r="P154" s="41"/>
      <c r="Q154" s="41"/>
      <c r="R154" s="41"/>
      <c r="S154" s="41"/>
      <c r="T154" s="41"/>
      <c r="U154" s="41"/>
    </row>
    <row r="155" ht="15.75" customHeight="1">
      <c r="B155" s="41"/>
      <c r="D155" s="41"/>
      <c r="E155" s="41"/>
      <c r="F155" s="41"/>
      <c r="G155" s="41"/>
      <c r="H155" s="41"/>
      <c r="J155" s="41"/>
      <c r="K155" s="41"/>
      <c r="L155" s="41"/>
      <c r="M155" s="41"/>
      <c r="N155" s="41"/>
      <c r="O155" s="41"/>
      <c r="P155" s="41"/>
      <c r="Q155" s="41"/>
      <c r="R155" s="41"/>
      <c r="S155" s="41"/>
      <c r="T155" s="41"/>
      <c r="U155" s="41"/>
    </row>
    <row r="156" ht="15.75" customHeight="1">
      <c r="B156" s="41"/>
      <c r="D156" s="41"/>
      <c r="E156" s="41"/>
      <c r="F156" s="41"/>
      <c r="G156" s="41"/>
      <c r="H156" s="41"/>
      <c r="J156" s="41"/>
      <c r="K156" s="41"/>
      <c r="L156" s="41"/>
      <c r="M156" s="41"/>
      <c r="N156" s="41"/>
      <c r="O156" s="41"/>
      <c r="P156" s="41"/>
      <c r="Q156" s="41"/>
      <c r="R156" s="41"/>
      <c r="S156" s="41"/>
      <c r="T156" s="41"/>
      <c r="U156" s="41"/>
    </row>
    <row r="157" ht="15.75" customHeight="1">
      <c r="B157" s="41"/>
      <c r="D157" s="41"/>
      <c r="E157" s="41"/>
      <c r="F157" s="41"/>
      <c r="G157" s="41"/>
      <c r="H157" s="41"/>
      <c r="J157" s="41"/>
      <c r="K157" s="41"/>
      <c r="L157" s="41"/>
      <c r="M157" s="41"/>
      <c r="N157" s="41"/>
      <c r="O157" s="41"/>
      <c r="P157" s="41"/>
      <c r="Q157" s="41"/>
      <c r="R157" s="41"/>
      <c r="S157" s="41"/>
      <c r="T157" s="41"/>
      <c r="U157" s="41"/>
    </row>
    <row r="158" ht="15.75" customHeight="1">
      <c r="B158" s="41"/>
      <c r="D158" s="41"/>
      <c r="E158" s="41"/>
      <c r="F158" s="41"/>
      <c r="G158" s="41"/>
      <c r="H158" s="41"/>
      <c r="J158" s="41"/>
      <c r="K158" s="41"/>
      <c r="L158" s="41"/>
      <c r="M158" s="41"/>
      <c r="N158" s="41"/>
      <c r="O158" s="41"/>
      <c r="P158" s="41"/>
      <c r="Q158" s="41"/>
      <c r="R158" s="41"/>
      <c r="S158" s="41"/>
      <c r="T158" s="41"/>
      <c r="U158" s="41"/>
    </row>
    <row r="159" ht="15.75" customHeight="1">
      <c r="B159" s="41"/>
      <c r="D159" s="41"/>
      <c r="E159" s="41"/>
      <c r="F159" s="41"/>
      <c r="G159" s="41"/>
      <c r="H159" s="41"/>
      <c r="J159" s="41"/>
      <c r="K159" s="41"/>
      <c r="L159" s="41"/>
      <c r="M159" s="41"/>
      <c r="N159" s="41"/>
      <c r="O159" s="41"/>
      <c r="P159" s="41"/>
      <c r="Q159" s="41"/>
      <c r="R159" s="41"/>
      <c r="S159" s="41"/>
      <c r="T159" s="41"/>
      <c r="U159" s="41"/>
    </row>
    <row r="160" ht="15.75" customHeight="1">
      <c r="B160" s="41"/>
      <c r="D160" s="41"/>
      <c r="E160" s="41"/>
      <c r="F160" s="41"/>
      <c r="G160" s="41"/>
      <c r="H160" s="41"/>
      <c r="J160" s="41"/>
      <c r="K160" s="41"/>
      <c r="L160" s="41"/>
      <c r="M160" s="41"/>
      <c r="N160" s="41"/>
      <c r="O160" s="41"/>
      <c r="P160" s="41"/>
      <c r="Q160" s="41"/>
      <c r="R160" s="41"/>
      <c r="S160" s="41"/>
      <c r="T160" s="41"/>
      <c r="U160" s="41"/>
    </row>
    <row r="161" ht="15.75" customHeight="1">
      <c r="B161" s="41"/>
      <c r="D161" s="41"/>
      <c r="E161" s="41"/>
      <c r="F161" s="41"/>
      <c r="G161" s="41"/>
      <c r="H161" s="41"/>
      <c r="J161" s="41"/>
      <c r="K161" s="41"/>
      <c r="L161" s="41"/>
      <c r="M161" s="41"/>
      <c r="N161" s="41"/>
      <c r="O161" s="41"/>
      <c r="P161" s="41"/>
      <c r="Q161" s="41"/>
      <c r="R161" s="41"/>
      <c r="S161" s="41"/>
      <c r="T161" s="41"/>
      <c r="U161" s="41"/>
    </row>
    <row r="162" ht="15.75" customHeight="1">
      <c r="B162" s="41"/>
      <c r="D162" s="41"/>
      <c r="E162" s="41"/>
      <c r="F162" s="41"/>
      <c r="G162" s="41"/>
      <c r="H162" s="41"/>
      <c r="J162" s="41"/>
      <c r="K162" s="41"/>
      <c r="L162" s="41"/>
      <c r="M162" s="41"/>
      <c r="N162" s="41"/>
      <c r="O162" s="41"/>
      <c r="P162" s="41"/>
      <c r="Q162" s="41"/>
      <c r="R162" s="41"/>
      <c r="S162" s="41"/>
      <c r="T162" s="41"/>
      <c r="U162" s="41"/>
    </row>
    <row r="163" ht="15.75" customHeight="1">
      <c r="B163" s="41"/>
      <c r="D163" s="41"/>
      <c r="E163" s="41"/>
      <c r="F163" s="41"/>
      <c r="G163" s="41"/>
      <c r="H163" s="41"/>
      <c r="J163" s="41"/>
      <c r="K163" s="41"/>
      <c r="L163" s="41"/>
      <c r="M163" s="41"/>
      <c r="N163" s="41"/>
      <c r="O163" s="41"/>
      <c r="P163" s="41"/>
      <c r="Q163" s="41"/>
      <c r="R163" s="41"/>
      <c r="S163" s="41"/>
      <c r="T163" s="41"/>
      <c r="U163" s="41"/>
    </row>
    <row r="164" ht="15.75" customHeight="1">
      <c r="B164" s="41"/>
      <c r="D164" s="41"/>
      <c r="E164" s="41"/>
      <c r="F164" s="41"/>
      <c r="G164" s="41"/>
      <c r="H164" s="41"/>
      <c r="J164" s="41"/>
      <c r="K164" s="41"/>
      <c r="L164" s="41"/>
      <c r="M164" s="41"/>
      <c r="N164" s="41"/>
      <c r="O164" s="41"/>
      <c r="P164" s="41"/>
      <c r="Q164" s="41"/>
      <c r="R164" s="41"/>
      <c r="S164" s="41"/>
      <c r="T164" s="41"/>
      <c r="U164" s="41"/>
    </row>
    <row r="165" ht="15.75" customHeight="1">
      <c r="B165" s="41"/>
      <c r="D165" s="41"/>
      <c r="E165" s="41"/>
      <c r="F165" s="41"/>
      <c r="G165" s="41"/>
      <c r="H165" s="41"/>
      <c r="J165" s="41"/>
      <c r="K165" s="41"/>
      <c r="L165" s="41"/>
      <c r="M165" s="41"/>
      <c r="N165" s="41"/>
      <c r="O165" s="41"/>
      <c r="P165" s="41"/>
      <c r="Q165" s="41"/>
      <c r="R165" s="41"/>
      <c r="S165" s="41"/>
      <c r="T165" s="41"/>
      <c r="U165" s="41"/>
    </row>
    <row r="166" ht="15.75" customHeight="1">
      <c r="B166" s="41"/>
      <c r="D166" s="41"/>
      <c r="E166" s="41"/>
      <c r="F166" s="41"/>
      <c r="G166" s="41"/>
      <c r="H166" s="41"/>
      <c r="J166" s="41"/>
      <c r="K166" s="41"/>
      <c r="L166" s="41"/>
      <c r="M166" s="41"/>
      <c r="N166" s="41"/>
      <c r="O166" s="41"/>
      <c r="P166" s="41"/>
      <c r="Q166" s="41"/>
      <c r="R166" s="41"/>
      <c r="S166" s="41"/>
      <c r="T166" s="41"/>
      <c r="U166" s="41"/>
    </row>
    <row r="167" ht="15.75" customHeight="1">
      <c r="B167" s="41"/>
      <c r="D167" s="41"/>
      <c r="E167" s="41"/>
      <c r="F167" s="41"/>
      <c r="G167" s="41"/>
      <c r="H167" s="41"/>
      <c r="J167" s="41"/>
      <c r="K167" s="41"/>
      <c r="L167" s="41"/>
      <c r="M167" s="41"/>
      <c r="N167" s="41"/>
      <c r="O167" s="41"/>
      <c r="P167" s="41"/>
      <c r="Q167" s="41"/>
      <c r="R167" s="41"/>
      <c r="S167" s="41"/>
      <c r="T167" s="41"/>
      <c r="U167" s="41"/>
    </row>
    <row r="168" ht="15.75" customHeight="1">
      <c r="B168" s="41"/>
      <c r="D168" s="41"/>
      <c r="E168" s="41"/>
      <c r="F168" s="41"/>
      <c r="G168" s="41"/>
      <c r="H168" s="41"/>
      <c r="J168" s="41"/>
      <c r="K168" s="41"/>
      <c r="L168" s="41"/>
      <c r="M168" s="41"/>
      <c r="N168" s="41"/>
      <c r="O168" s="41"/>
      <c r="P168" s="41"/>
      <c r="Q168" s="41"/>
      <c r="R168" s="41"/>
      <c r="S168" s="41"/>
      <c r="T168" s="41"/>
      <c r="U168" s="41"/>
    </row>
    <row r="169" ht="15.75" customHeight="1">
      <c r="B169" s="41"/>
      <c r="D169" s="41"/>
      <c r="E169" s="41"/>
      <c r="F169" s="41"/>
      <c r="G169" s="41"/>
      <c r="H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</row>
    <row r="170" ht="15.75" customHeight="1">
      <c r="B170" s="41"/>
      <c r="D170" s="41"/>
      <c r="E170" s="41"/>
      <c r="F170" s="41"/>
      <c r="G170" s="41"/>
      <c r="H170" s="41"/>
      <c r="J170" s="41"/>
      <c r="K170" s="41"/>
      <c r="L170" s="41"/>
      <c r="M170" s="41"/>
      <c r="N170" s="41"/>
      <c r="O170" s="41"/>
      <c r="P170" s="41"/>
      <c r="Q170" s="41"/>
      <c r="R170" s="41"/>
      <c r="S170" s="41"/>
      <c r="T170" s="41"/>
      <c r="U170" s="41"/>
    </row>
    <row r="171" ht="15.75" customHeight="1">
      <c r="B171" s="41"/>
      <c r="D171" s="41"/>
      <c r="E171" s="41"/>
      <c r="F171" s="41"/>
      <c r="G171" s="41"/>
      <c r="H171" s="41"/>
      <c r="J171" s="41"/>
      <c r="K171" s="41"/>
      <c r="L171" s="41"/>
      <c r="M171" s="41"/>
      <c r="N171" s="41"/>
      <c r="O171" s="41"/>
      <c r="P171" s="41"/>
      <c r="Q171" s="41"/>
      <c r="R171" s="41"/>
      <c r="S171" s="41"/>
      <c r="T171" s="41"/>
      <c r="U171" s="41"/>
    </row>
    <row r="172" ht="15.75" customHeight="1">
      <c r="B172" s="41"/>
      <c r="D172" s="41"/>
      <c r="E172" s="41"/>
      <c r="F172" s="41"/>
      <c r="G172" s="41"/>
      <c r="H172" s="41"/>
      <c r="J172" s="41"/>
      <c r="K172" s="41"/>
      <c r="L172" s="41"/>
      <c r="M172" s="41"/>
      <c r="N172" s="41"/>
      <c r="O172" s="41"/>
      <c r="P172" s="41"/>
      <c r="Q172" s="41"/>
      <c r="R172" s="41"/>
      <c r="S172" s="41"/>
      <c r="T172" s="41"/>
      <c r="U172" s="41"/>
    </row>
    <row r="173" ht="15.75" customHeight="1">
      <c r="B173" s="41"/>
      <c r="D173" s="41"/>
      <c r="E173" s="41"/>
      <c r="F173" s="41"/>
      <c r="G173" s="41"/>
      <c r="H173" s="41"/>
      <c r="J173" s="41"/>
      <c r="K173" s="41"/>
      <c r="L173" s="41"/>
      <c r="M173" s="41"/>
      <c r="N173" s="41"/>
      <c r="O173" s="41"/>
      <c r="P173" s="41"/>
      <c r="Q173" s="41"/>
      <c r="R173" s="41"/>
      <c r="S173" s="41"/>
      <c r="T173" s="41"/>
      <c r="U173" s="41"/>
    </row>
    <row r="174" ht="15.75" customHeight="1">
      <c r="B174" s="41"/>
      <c r="D174" s="41"/>
      <c r="E174" s="41"/>
      <c r="F174" s="41"/>
      <c r="G174" s="41"/>
      <c r="H174" s="41"/>
      <c r="J174" s="41"/>
      <c r="K174" s="41"/>
      <c r="L174" s="41"/>
      <c r="M174" s="41"/>
      <c r="N174" s="41"/>
      <c r="O174" s="41"/>
      <c r="P174" s="41"/>
      <c r="Q174" s="41"/>
      <c r="R174" s="41"/>
      <c r="S174" s="41"/>
      <c r="T174" s="41"/>
      <c r="U174" s="41"/>
    </row>
    <row r="175" ht="15.75" customHeight="1">
      <c r="B175" s="41"/>
      <c r="D175" s="41"/>
      <c r="E175" s="41"/>
      <c r="F175" s="41"/>
      <c r="G175" s="41"/>
      <c r="H175" s="41"/>
      <c r="J175" s="41"/>
      <c r="K175" s="41"/>
      <c r="L175" s="41"/>
      <c r="M175" s="41"/>
      <c r="N175" s="41"/>
      <c r="O175" s="41"/>
      <c r="P175" s="41"/>
      <c r="Q175" s="41"/>
      <c r="R175" s="41"/>
      <c r="S175" s="41"/>
      <c r="T175" s="41"/>
      <c r="U175" s="41"/>
    </row>
    <row r="176" ht="15.75" customHeight="1">
      <c r="B176" s="41"/>
      <c r="D176" s="41"/>
      <c r="E176" s="41"/>
      <c r="F176" s="41"/>
      <c r="G176" s="41"/>
      <c r="H176" s="41"/>
      <c r="J176" s="41"/>
      <c r="K176" s="41"/>
      <c r="L176" s="41"/>
      <c r="M176" s="41"/>
      <c r="N176" s="41"/>
      <c r="O176" s="41"/>
      <c r="P176" s="41"/>
      <c r="Q176" s="41"/>
      <c r="R176" s="41"/>
      <c r="S176" s="41"/>
      <c r="T176" s="41"/>
      <c r="U176" s="41"/>
    </row>
    <row r="177" ht="15.75" customHeight="1">
      <c r="B177" s="41"/>
      <c r="D177" s="41"/>
      <c r="E177" s="41"/>
      <c r="F177" s="41"/>
      <c r="G177" s="41"/>
      <c r="H177" s="41"/>
      <c r="J177" s="41"/>
      <c r="K177" s="41"/>
      <c r="L177" s="41"/>
      <c r="M177" s="41"/>
      <c r="N177" s="41"/>
      <c r="O177" s="41"/>
      <c r="P177" s="41"/>
      <c r="Q177" s="41"/>
      <c r="R177" s="41"/>
      <c r="S177" s="41"/>
      <c r="T177" s="41"/>
      <c r="U177" s="41"/>
    </row>
    <row r="178" ht="15.75" customHeight="1">
      <c r="B178" s="41"/>
      <c r="D178" s="41"/>
      <c r="E178" s="41"/>
      <c r="F178" s="41"/>
      <c r="G178" s="41"/>
      <c r="H178" s="41"/>
      <c r="J178" s="41"/>
      <c r="K178" s="41"/>
      <c r="L178" s="41"/>
      <c r="M178" s="41"/>
      <c r="N178" s="41"/>
      <c r="O178" s="41"/>
      <c r="P178" s="41"/>
      <c r="Q178" s="41"/>
      <c r="R178" s="41"/>
      <c r="S178" s="41"/>
      <c r="T178" s="41"/>
      <c r="U178" s="41"/>
    </row>
    <row r="179" ht="15.75" customHeight="1">
      <c r="B179" s="41"/>
      <c r="D179" s="41"/>
      <c r="E179" s="41"/>
      <c r="F179" s="41"/>
      <c r="G179" s="41"/>
      <c r="H179" s="41"/>
      <c r="J179" s="41"/>
      <c r="K179" s="41"/>
      <c r="L179" s="41"/>
      <c r="M179" s="41"/>
      <c r="N179" s="41"/>
      <c r="O179" s="41"/>
      <c r="P179" s="41"/>
      <c r="Q179" s="41"/>
      <c r="R179" s="41"/>
      <c r="S179" s="41"/>
      <c r="T179" s="41"/>
      <c r="U179" s="41"/>
    </row>
    <row r="180" ht="15.75" customHeight="1">
      <c r="B180" s="41"/>
      <c r="D180" s="41"/>
      <c r="E180" s="41"/>
      <c r="F180" s="41"/>
      <c r="G180" s="41"/>
      <c r="H180" s="41"/>
      <c r="J180" s="41"/>
      <c r="K180" s="41"/>
      <c r="L180" s="41"/>
      <c r="M180" s="41"/>
      <c r="N180" s="41"/>
      <c r="O180" s="41"/>
      <c r="P180" s="41"/>
      <c r="Q180" s="41"/>
      <c r="R180" s="41"/>
      <c r="S180" s="41"/>
      <c r="T180" s="41"/>
      <c r="U180" s="41"/>
    </row>
    <row r="181" ht="15.75" customHeight="1">
      <c r="B181" s="41"/>
      <c r="D181" s="41"/>
      <c r="E181" s="41"/>
      <c r="F181" s="41"/>
      <c r="G181" s="41"/>
      <c r="H181" s="41"/>
      <c r="J181" s="41"/>
      <c r="K181" s="41"/>
      <c r="L181" s="41"/>
      <c r="M181" s="41"/>
      <c r="N181" s="41"/>
      <c r="O181" s="41"/>
      <c r="P181" s="41"/>
      <c r="Q181" s="41"/>
      <c r="R181" s="41"/>
      <c r="S181" s="41"/>
      <c r="T181" s="41"/>
      <c r="U181" s="41"/>
    </row>
    <row r="182" ht="15.75" customHeight="1">
      <c r="B182" s="41"/>
      <c r="D182" s="41"/>
      <c r="E182" s="41"/>
      <c r="F182" s="41"/>
      <c r="G182" s="41"/>
      <c r="H182" s="41"/>
      <c r="J182" s="41"/>
      <c r="K182" s="41"/>
      <c r="L182" s="41"/>
      <c r="M182" s="41"/>
      <c r="N182" s="41"/>
      <c r="O182" s="41"/>
      <c r="P182" s="41"/>
      <c r="Q182" s="41"/>
      <c r="R182" s="41"/>
      <c r="S182" s="41"/>
      <c r="T182" s="41"/>
      <c r="U182" s="41"/>
    </row>
    <row r="183" ht="15.75" customHeight="1">
      <c r="B183" s="41"/>
      <c r="D183" s="41"/>
      <c r="E183" s="41"/>
      <c r="F183" s="41"/>
      <c r="G183" s="41"/>
      <c r="H183" s="41"/>
      <c r="J183" s="41"/>
      <c r="K183" s="41"/>
      <c r="L183" s="41"/>
      <c r="M183" s="41"/>
      <c r="N183" s="41"/>
      <c r="O183" s="41"/>
      <c r="P183" s="41"/>
      <c r="Q183" s="41"/>
      <c r="R183" s="41"/>
      <c r="S183" s="41"/>
      <c r="T183" s="41"/>
      <c r="U183" s="41"/>
    </row>
    <row r="184" ht="15.75" customHeight="1">
      <c r="B184" s="41"/>
      <c r="D184" s="41"/>
      <c r="E184" s="41"/>
      <c r="F184" s="41"/>
      <c r="G184" s="41"/>
      <c r="H184" s="41"/>
      <c r="J184" s="41"/>
      <c r="K184" s="41"/>
      <c r="L184" s="41"/>
      <c r="M184" s="41"/>
      <c r="N184" s="41"/>
      <c r="O184" s="41"/>
      <c r="P184" s="41"/>
      <c r="Q184" s="41"/>
      <c r="R184" s="41"/>
      <c r="S184" s="41"/>
      <c r="T184" s="41"/>
      <c r="U184" s="41"/>
    </row>
    <row r="185" ht="15.75" customHeight="1">
      <c r="B185" s="41"/>
      <c r="D185" s="41"/>
      <c r="E185" s="41"/>
      <c r="F185" s="41"/>
      <c r="G185" s="41"/>
      <c r="H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</row>
    <row r="186" ht="15.75" customHeight="1">
      <c r="B186" s="41"/>
      <c r="D186" s="41"/>
      <c r="E186" s="41"/>
      <c r="F186" s="41"/>
      <c r="G186" s="41"/>
      <c r="H186" s="41"/>
      <c r="J186" s="41"/>
      <c r="K186" s="41"/>
      <c r="L186" s="41"/>
      <c r="M186" s="41"/>
      <c r="N186" s="41"/>
      <c r="O186" s="41"/>
      <c r="P186" s="41"/>
      <c r="Q186" s="41"/>
      <c r="R186" s="41"/>
      <c r="S186" s="41"/>
      <c r="T186" s="41"/>
      <c r="U186" s="41"/>
    </row>
    <row r="187" ht="15.75" customHeight="1">
      <c r="B187" s="41"/>
      <c r="D187" s="41"/>
      <c r="E187" s="41"/>
      <c r="F187" s="41"/>
      <c r="G187" s="41"/>
      <c r="H187" s="41"/>
      <c r="J187" s="41"/>
      <c r="K187" s="41"/>
      <c r="L187" s="41"/>
      <c r="M187" s="41"/>
      <c r="N187" s="41"/>
      <c r="O187" s="41"/>
      <c r="P187" s="41"/>
      <c r="Q187" s="41"/>
      <c r="R187" s="41"/>
      <c r="S187" s="41"/>
      <c r="T187" s="41"/>
      <c r="U187" s="41"/>
    </row>
    <row r="188" ht="15.75" customHeight="1">
      <c r="B188" s="41"/>
      <c r="D188" s="41"/>
      <c r="E188" s="41"/>
      <c r="F188" s="41"/>
      <c r="G188" s="41"/>
      <c r="H188" s="41"/>
      <c r="J188" s="41"/>
      <c r="K188" s="41"/>
      <c r="L188" s="41"/>
      <c r="M188" s="41"/>
      <c r="N188" s="41"/>
      <c r="O188" s="41"/>
      <c r="P188" s="41"/>
      <c r="Q188" s="41"/>
      <c r="R188" s="41"/>
      <c r="S188" s="41"/>
      <c r="T188" s="41"/>
      <c r="U188" s="41"/>
    </row>
    <row r="189" ht="15.75" customHeight="1">
      <c r="B189" s="41"/>
      <c r="D189" s="41"/>
      <c r="E189" s="41"/>
      <c r="F189" s="41"/>
      <c r="G189" s="41"/>
      <c r="H189" s="41"/>
      <c r="J189" s="41"/>
      <c r="K189" s="41"/>
      <c r="L189" s="41"/>
      <c r="M189" s="41"/>
      <c r="N189" s="41"/>
      <c r="O189" s="41"/>
      <c r="P189" s="41"/>
      <c r="Q189" s="41"/>
      <c r="R189" s="41"/>
      <c r="S189" s="41"/>
      <c r="T189" s="41"/>
      <c r="U189" s="41"/>
    </row>
    <row r="190" ht="15.75" customHeight="1">
      <c r="B190" s="41"/>
      <c r="D190" s="41"/>
      <c r="E190" s="41"/>
      <c r="F190" s="41"/>
      <c r="G190" s="41"/>
      <c r="H190" s="41"/>
      <c r="J190" s="41"/>
      <c r="K190" s="41"/>
      <c r="L190" s="41"/>
      <c r="M190" s="41"/>
      <c r="N190" s="41"/>
      <c r="O190" s="41"/>
      <c r="P190" s="41"/>
      <c r="Q190" s="41"/>
      <c r="R190" s="41"/>
      <c r="S190" s="41"/>
      <c r="T190" s="41"/>
      <c r="U190" s="41"/>
    </row>
    <row r="191" ht="15.75" customHeight="1">
      <c r="B191" s="41"/>
      <c r="D191" s="41"/>
      <c r="E191" s="41"/>
      <c r="F191" s="41"/>
      <c r="G191" s="41"/>
      <c r="H191" s="41"/>
      <c r="J191" s="41"/>
      <c r="K191" s="41"/>
      <c r="L191" s="41"/>
      <c r="M191" s="41"/>
      <c r="N191" s="41"/>
      <c r="O191" s="41"/>
      <c r="P191" s="41"/>
      <c r="Q191" s="41"/>
      <c r="R191" s="41"/>
      <c r="S191" s="41"/>
      <c r="T191" s="41"/>
      <c r="U191" s="41"/>
    </row>
    <row r="192" ht="15.75" customHeight="1">
      <c r="B192" s="41"/>
      <c r="D192" s="41"/>
      <c r="E192" s="41"/>
      <c r="F192" s="41"/>
      <c r="G192" s="41"/>
      <c r="H192" s="41"/>
      <c r="J192" s="41"/>
      <c r="K192" s="41"/>
      <c r="L192" s="41"/>
      <c r="M192" s="41"/>
      <c r="N192" s="41"/>
      <c r="O192" s="41"/>
      <c r="P192" s="41"/>
      <c r="Q192" s="41"/>
      <c r="R192" s="41"/>
      <c r="S192" s="41"/>
      <c r="T192" s="41"/>
      <c r="U192" s="41"/>
    </row>
    <row r="193" ht="15.75" customHeight="1">
      <c r="B193" s="41"/>
      <c r="D193" s="41"/>
      <c r="E193" s="41"/>
      <c r="F193" s="41"/>
      <c r="G193" s="41"/>
      <c r="H193" s="41"/>
      <c r="J193" s="41"/>
      <c r="K193" s="41"/>
      <c r="L193" s="41"/>
      <c r="M193" s="41"/>
      <c r="N193" s="41"/>
      <c r="O193" s="41"/>
      <c r="P193" s="41"/>
      <c r="Q193" s="41"/>
      <c r="R193" s="41"/>
      <c r="S193" s="41"/>
      <c r="T193" s="41"/>
      <c r="U193" s="41"/>
    </row>
    <row r="194" ht="15.75" customHeight="1">
      <c r="B194" s="41"/>
      <c r="D194" s="41"/>
      <c r="E194" s="41"/>
      <c r="F194" s="41"/>
      <c r="G194" s="41"/>
      <c r="H194" s="41"/>
      <c r="J194" s="41"/>
      <c r="K194" s="41"/>
      <c r="L194" s="41"/>
      <c r="M194" s="41"/>
      <c r="N194" s="41"/>
      <c r="O194" s="41"/>
      <c r="P194" s="41"/>
      <c r="Q194" s="41"/>
      <c r="R194" s="41"/>
      <c r="S194" s="41"/>
      <c r="T194" s="41"/>
      <c r="U194" s="41"/>
    </row>
    <row r="195" ht="15.75" customHeight="1">
      <c r="B195" s="41"/>
      <c r="D195" s="41"/>
      <c r="E195" s="41"/>
      <c r="F195" s="41"/>
      <c r="G195" s="41"/>
      <c r="H195" s="41"/>
      <c r="J195" s="41"/>
      <c r="K195" s="41"/>
      <c r="L195" s="41"/>
      <c r="M195" s="41"/>
      <c r="N195" s="41"/>
      <c r="O195" s="41"/>
      <c r="P195" s="41"/>
      <c r="Q195" s="41"/>
      <c r="R195" s="41"/>
      <c r="S195" s="41"/>
      <c r="T195" s="41"/>
      <c r="U195" s="41"/>
    </row>
    <row r="196" ht="15.75" customHeight="1">
      <c r="B196" s="41"/>
      <c r="D196" s="41"/>
      <c r="E196" s="41"/>
      <c r="F196" s="41"/>
      <c r="G196" s="41"/>
      <c r="H196" s="41"/>
      <c r="J196" s="41"/>
      <c r="K196" s="41"/>
      <c r="L196" s="41"/>
      <c r="M196" s="41"/>
      <c r="N196" s="41"/>
      <c r="O196" s="41"/>
      <c r="P196" s="41"/>
      <c r="Q196" s="41"/>
      <c r="R196" s="41"/>
      <c r="S196" s="41"/>
      <c r="T196" s="41"/>
      <c r="U196" s="41"/>
    </row>
    <row r="197" ht="15.75" customHeight="1">
      <c r="B197" s="41"/>
      <c r="D197" s="41"/>
      <c r="E197" s="41"/>
      <c r="F197" s="41"/>
      <c r="G197" s="41"/>
      <c r="H197" s="41"/>
      <c r="J197" s="41"/>
      <c r="K197" s="41"/>
      <c r="L197" s="41"/>
      <c r="M197" s="41"/>
      <c r="N197" s="41"/>
      <c r="O197" s="41"/>
      <c r="P197" s="41"/>
      <c r="Q197" s="41"/>
      <c r="R197" s="41"/>
      <c r="S197" s="41"/>
      <c r="T197" s="41"/>
      <c r="U197" s="41"/>
    </row>
    <row r="198" ht="15.75" customHeight="1">
      <c r="B198" s="41"/>
      <c r="D198" s="41"/>
      <c r="E198" s="41"/>
      <c r="F198" s="41"/>
      <c r="G198" s="41"/>
      <c r="H198" s="41"/>
      <c r="J198" s="41"/>
      <c r="K198" s="41"/>
      <c r="L198" s="41"/>
      <c r="M198" s="41"/>
      <c r="N198" s="41"/>
      <c r="O198" s="41"/>
      <c r="P198" s="41"/>
      <c r="Q198" s="41"/>
      <c r="R198" s="41"/>
      <c r="S198" s="41"/>
      <c r="T198" s="41"/>
      <c r="U198" s="41"/>
    </row>
    <row r="199" ht="15.75" customHeight="1">
      <c r="B199" s="41"/>
      <c r="D199" s="41"/>
      <c r="E199" s="41"/>
      <c r="F199" s="41"/>
      <c r="G199" s="41"/>
      <c r="H199" s="41"/>
      <c r="J199" s="41"/>
      <c r="K199" s="41"/>
      <c r="L199" s="41"/>
      <c r="M199" s="41"/>
      <c r="N199" s="41"/>
      <c r="O199" s="41"/>
      <c r="P199" s="41"/>
      <c r="Q199" s="41"/>
      <c r="R199" s="41"/>
      <c r="S199" s="41"/>
      <c r="T199" s="41"/>
      <c r="U199" s="41"/>
    </row>
    <row r="200" ht="15.75" customHeight="1">
      <c r="B200" s="41"/>
      <c r="D200" s="41"/>
      <c r="E200" s="41"/>
      <c r="F200" s="41"/>
      <c r="G200" s="41"/>
      <c r="H200" s="41"/>
      <c r="J200" s="41"/>
      <c r="K200" s="41"/>
      <c r="L200" s="41"/>
      <c r="M200" s="41"/>
      <c r="N200" s="41"/>
      <c r="O200" s="41"/>
      <c r="P200" s="41"/>
      <c r="Q200" s="41"/>
      <c r="R200" s="41"/>
      <c r="S200" s="41"/>
      <c r="T200" s="41"/>
      <c r="U200" s="41"/>
    </row>
    <row r="201" ht="15.75" customHeight="1">
      <c r="B201" s="41"/>
      <c r="D201" s="41"/>
      <c r="E201" s="41"/>
      <c r="F201" s="41"/>
      <c r="G201" s="41"/>
      <c r="H201" s="41"/>
      <c r="J201" s="41"/>
      <c r="K201" s="41"/>
      <c r="L201" s="41"/>
      <c r="M201" s="41"/>
      <c r="N201" s="41"/>
      <c r="O201" s="41"/>
      <c r="P201" s="41"/>
      <c r="Q201" s="41"/>
      <c r="R201" s="41"/>
      <c r="S201" s="41"/>
      <c r="T201" s="41"/>
      <c r="U201" s="41"/>
    </row>
    <row r="202" ht="15.75" customHeight="1">
      <c r="B202" s="41"/>
      <c r="D202" s="41"/>
      <c r="E202" s="41"/>
      <c r="F202" s="41"/>
      <c r="G202" s="41"/>
      <c r="H202" s="41"/>
      <c r="J202" s="41"/>
      <c r="K202" s="41"/>
      <c r="L202" s="41"/>
      <c r="M202" s="41"/>
      <c r="N202" s="41"/>
      <c r="O202" s="41"/>
      <c r="P202" s="41"/>
      <c r="Q202" s="41"/>
      <c r="R202" s="41"/>
      <c r="S202" s="41"/>
      <c r="T202" s="41"/>
      <c r="U202" s="41"/>
    </row>
    <row r="203" ht="15.75" customHeight="1">
      <c r="B203" s="41"/>
      <c r="D203" s="41"/>
      <c r="E203" s="41"/>
      <c r="F203" s="41"/>
      <c r="G203" s="41"/>
      <c r="H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</row>
    <row r="204" ht="15.75" customHeight="1">
      <c r="B204" s="41"/>
      <c r="D204" s="41"/>
      <c r="E204" s="41"/>
      <c r="F204" s="41"/>
      <c r="G204" s="41"/>
      <c r="H204" s="41"/>
      <c r="J204" s="41"/>
      <c r="K204" s="41"/>
      <c r="L204" s="41"/>
      <c r="M204" s="41"/>
      <c r="N204" s="41"/>
      <c r="O204" s="41"/>
      <c r="P204" s="41"/>
      <c r="Q204" s="41"/>
      <c r="R204" s="41"/>
      <c r="S204" s="41"/>
      <c r="T204" s="41"/>
      <c r="U204" s="41"/>
    </row>
    <row r="205" ht="15.75" customHeight="1">
      <c r="B205" s="41"/>
      <c r="D205" s="41"/>
      <c r="E205" s="41"/>
      <c r="F205" s="41"/>
      <c r="G205" s="41"/>
      <c r="H205" s="41"/>
      <c r="J205" s="41"/>
      <c r="K205" s="41"/>
      <c r="L205" s="41"/>
      <c r="M205" s="41"/>
      <c r="N205" s="41"/>
      <c r="O205" s="41"/>
      <c r="P205" s="41"/>
      <c r="Q205" s="41"/>
      <c r="R205" s="41"/>
      <c r="S205" s="41"/>
      <c r="T205" s="41"/>
      <c r="U205" s="41"/>
    </row>
    <row r="206" ht="15.75" customHeight="1">
      <c r="B206" s="41"/>
      <c r="D206" s="41"/>
      <c r="E206" s="41"/>
      <c r="F206" s="41"/>
      <c r="G206" s="41"/>
      <c r="H206" s="41"/>
      <c r="J206" s="41"/>
      <c r="K206" s="41"/>
      <c r="L206" s="41"/>
      <c r="M206" s="41"/>
      <c r="N206" s="41"/>
      <c r="O206" s="41"/>
      <c r="P206" s="41"/>
      <c r="Q206" s="41"/>
      <c r="R206" s="41"/>
      <c r="S206" s="41"/>
      <c r="T206" s="41"/>
      <c r="U206" s="41"/>
    </row>
    <row r="207" ht="15.75" customHeight="1">
      <c r="B207" s="41"/>
      <c r="D207" s="41"/>
      <c r="E207" s="41"/>
      <c r="F207" s="41"/>
      <c r="G207" s="41"/>
      <c r="H207" s="41"/>
      <c r="J207" s="41"/>
      <c r="K207" s="41"/>
      <c r="L207" s="41"/>
      <c r="M207" s="41"/>
      <c r="N207" s="41"/>
      <c r="O207" s="41"/>
      <c r="P207" s="41"/>
      <c r="Q207" s="41"/>
      <c r="R207" s="41"/>
      <c r="S207" s="41"/>
      <c r="T207" s="41"/>
      <c r="U207" s="41"/>
    </row>
    <row r="208" ht="15.75" customHeight="1">
      <c r="B208" s="41"/>
      <c r="D208" s="41"/>
      <c r="E208" s="41"/>
      <c r="F208" s="41"/>
      <c r="G208" s="41"/>
      <c r="H208" s="41"/>
      <c r="J208" s="41"/>
      <c r="K208" s="41"/>
      <c r="L208" s="41"/>
      <c r="M208" s="41"/>
      <c r="N208" s="41"/>
      <c r="O208" s="41"/>
      <c r="P208" s="41"/>
      <c r="Q208" s="41"/>
      <c r="R208" s="41"/>
      <c r="S208" s="41"/>
      <c r="T208" s="41"/>
      <c r="U208" s="41"/>
    </row>
    <row r="209" ht="15.75" customHeight="1">
      <c r="B209" s="41"/>
      <c r="D209" s="41"/>
      <c r="E209" s="41"/>
      <c r="F209" s="41"/>
      <c r="G209" s="41"/>
      <c r="H209" s="41"/>
      <c r="J209" s="41"/>
      <c r="K209" s="41"/>
      <c r="L209" s="41"/>
      <c r="M209" s="41"/>
      <c r="N209" s="41"/>
      <c r="O209" s="41"/>
      <c r="P209" s="41"/>
      <c r="Q209" s="41"/>
      <c r="R209" s="41"/>
      <c r="S209" s="41"/>
      <c r="T209" s="41"/>
      <c r="U209" s="41"/>
    </row>
    <row r="210" ht="15.75" customHeight="1">
      <c r="B210" s="41"/>
      <c r="D210" s="41"/>
      <c r="E210" s="41"/>
      <c r="F210" s="41"/>
      <c r="G210" s="41"/>
      <c r="H210" s="41"/>
      <c r="J210" s="41"/>
      <c r="K210" s="41"/>
      <c r="L210" s="41"/>
      <c r="M210" s="41"/>
      <c r="N210" s="41"/>
      <c r="O210" s="41"/>
      <c r="P210" s="41"/>
      <c r="Q210" s="41"/>
      <c r="R210" s="41"/>
      <c r="S210" s="41"/>
      <c r="T210" s="41"/>
      <c r="U210" s="41"/>
    </row>
    <row r="211" ht="15.75" customHeight="1">
      <c r="B211" s="41"/>
      <c r="D211" s="41"/>
      <c r="E211" s="41"/>
      <c r="F211" s="41"/>
      <c r="G211" s="41"/>
      <c r="H211" s="41"/>
      <c r="J211" s="41"/>
      <c r="K211" s="41"/>
      <c r="L211" s="41"/>
      <c r="M211" s="41"/>
      <c r="N211" s="41"/>
      <c r="O211" s="41"/>
      <c r="P211" s="41"/>
      <c r="Q211" s="41"/>
      <c r="R211" s="41"/>
      <c r="S211" s="41"/>
      <c r="T211" s="41"/>
      <c r="U211" s="41"/>
    </row>
    <row r="212" ht="15.75" customHeight="1">
      <c r="B212" s="41"/>
      <c r="D212" s="41"/>
      <c r="E212" s="41"/>
      <c r="F212" s="41"/>
      <c r="G212" s="41"/>
      <c r="H212" s="41"/>
      <c r="J212" s="41"/>
      <c r="K212" s="41"/>
      <c r="L212" s="41"/>
      <c r="M212" s="41"/>
      <c r="N212" s="41"/>
      <c r="O212" s="41"/>
      <c r="P212" s="41"/>
      <c r="Q212" s="41"/>
      <c r="R212" s="41"/>
      <c r="S212" s="41"/>
      <c r="T212" s="41"/>
      <c r="U212" s="41"/>
    </row>
    <row r="213" ht="15.75" customHeight="1">
      <c r="B213" s="41"/>
      <c r="D213" s="41"/>
      <c r="E213" s="41"/>
      <c r="F213" s="41"/>
      <c r="G213" s="41"/>
      <c r="H213" s="41"/>
      <c r="J213" s="41"/>
      <c r="K213" s="41"/>
      <c r="L213" s="41"/>
      <c r="M213" s="41"/>
      <c r="N213" s="41"/>
      <c r="O213" s="41"/>
      <c r="P213" s="41"/>
      <c r="Q213" s="41"/>
      <c r="R213" s="41"/>
      <c r="S213" s="41"/>
      <c r="T213" s="41"/>
      <c r="U213" s="41"/>
    </row>
    <row r="214" ht="15.75" customHeight="1">
      <c r="B214" s="41"/>
      <c r="D214" s="41"/>
      <c r="E214" s="41"/>
      <c r="F214" s="41"/>
      <c r="G214" s="41"/>
      <c r="H214" s="41"/>
      <c r="J214" s="41"/>
      <c r="K214" s="41"/>
      <c r="L214" s="41"/>
      <c r="M214" s="41"/>
      <c r="N214" s="41"/>
      <c r="O214" s="41"/>
      <c r="P214" s="41"/>
      <c r="Q214" s="41"/>
      <c r="R214" s="41"/>
      <c r="S214" s="41"/>
      <c r="T214" s="41"/>
      <c r="U214" s="41"/>
    </row>
    <row r="215" ht="15.75" customHeight="1">
      <c r="B215" s="41"/>
      <c r="D215" s="41"/>
      <c r="E215" s="41"/>
      <c r="F215" s="41"/>
      <c r="G215" s="41"/>
      <c r="H215" s="41"/>
      <c r="J215" s="41"/>
      <c r="K215" s="41"/>
      <c r="L215" s="41"/>
      <c r="M215" s="41"/>
      <c r="N215" s="41"/>
      <c r="O215" s="41"/>
      <c r="P215" s="41"/>
      <c r="Q215" s="41"/>
      <c r="R215" s="41"/>
      <c r="S215" s="41"/>
      <c r="T215" s="41"/>
      <c r="U215" s="41"/>
    </row>
    <row r="216" ht="15.75" customHeight="1">
      <c r="B216" s="41"/>
      <c r="D216" s="41"/>
      <c r="E216" s="41"/>
      <c r="F216" s="41"/>
      <c r="G216" s="41"/>
      <c r="H216" s="41"/>
      <c r="J216" s="41"/>
      <c r="K216" s="41"/>
      <c r="L216" s="41"/>
      <c r="M216" s="41"/>
      <c r="N216" s="41"/>
      <c r="O216" s="41"/>
      <c r="P216" s="41"/>
      <c r="Q216" s="41"/>
      <c r="R216" s="41"/>
      <c r="S216" s="41"/>
      <c r="T216" s="41"/>
      <c r="U216" s="41"/>
    </row>
    <row r="217" ht="15.75" customHeight="1">
      <c r="B217" s="41"/>
      <c r="D217" s="41"/>
      <c r="E217" s="41"/>
      <c r="F217" s="41"/>
      <c r="G217" s="41"/>
      <c r="H217" s="41"/>
      <c r="J217" s="41"/>
      <c r="K217" s="41"/>
      <c r="L217" s="41"/>
      <c r="M217" s="41"/>
      <c r="N217" s="41"/>
      <c r="O217" s="41"/>
      <c r="P217" s="41"/>
      <c r="Q217" s="41"/>
      <c r="R217" s="41"/>
      <c r="S217" s="41"/>
      <c r="T217" s="41"/>
      <c r="U217" s="41"/>
    </row>
    <row r="218" ht="15.75" customHeight="1">
      <c r="B218" s="41"/>
      <c r="D218" s="41"/>
      <c r="E218" s="41"/>
      <c r="F218" s="41"/>
      <c r="G218" s="41"/>
      <c r="H218" s="41"/>
      <c r="J218" s="41"/>
      <c r="K218" s="41"/>
      <c r="L218" s="41"/>
      <c r="M218" s="41"/>
      <c r="N218" s="41"/>
      <c r="O218" s="41"/>
      <c r="P218" s="41"/>
      <c r="Q218" s="41"/>
      <c r="R218" s="41"/>
      <c r="S218" s="41"/>
      <c r="T218" s="41"/>
      <c r="U218" s="41"/>
    </row>
    <row r="219" ht="15.75" customHeight="1">
      <c r="B219" s="41"/>
      <c r="D219" s="41"/>
      <c r="E219" s="41"/>
      <c r="F219" s="41"/>
      <c r="G219" s="41"/>
      <c r="H219" s="41"/>
      <c r="J219" s="41"/>
      <c r="K219" s="41"/>
      <c r="L219" s="41"/>
      <c r="M219" s="41"/>
      <c r="N219" s="41"/>
      <c r="O219" s="41"/>
      <c r="P219" s="41"/>
      <c r="Q219" s="41"/>
      <c r="R219" s="41"/>
      <c r="S219" s="41"/>
      <c r="T219" s="41"/>
      <c r="U219" s="41"/>
    </row>
    <row r="220" ht="15.75" customHeight="1">
      <c r="B220" s="41"/>
      <c r="D220" s="41"/>
      <c r="E220" s="41"/>
      <c r="F220" s="41"/>
      <c r="G220" s="41"/>
      <c r="H220" s="41"/>
      <c r="J220" s="41"/>
      <c r="K220" s="41"/>
      <c r="L220" s="41"/>
      <c r="M220" s="41"/>
      <c r="N220" s="41"/>
      <c r="O220" s="41"/>
      <c r="P220" s="41"/>
      <c r="Q220" s="41"/>
      <c r="R220" s="41"/>
      <c r="S220" s="41"/>
      <c r="T220" s="41"/>
      <c r="U220" s="41"/>
    </row>
    <row r="221" ht="15.75" customHeight="1">
      <c r="B221" s="41"/>
      <c r="D221" s="41"/>
      <c r="E221" s="41"/>
      <c r="F221" s="41"/>
      <c r="G221" s="41"/>
      <c r="H221" s="41"/>
      <c r="J221" s="41"/>
      <c r="K221" s="41"/>
      <c r="L221" s="41"/>
      <c r="M221" s="41"/>
      <c r="N221" s="41"/>
      <c r="O221" s="41"/>
      <c r="P221" s="41"/>
      <c r="Q221" s="41"/>
      <c r="R221" s="41"/>
      <c r="S221" s="41"/>
      <c r="T221" s="41"/>
      <c r="U221" s="41"/>
    </row>
    <row r="222" ht="15.75" customHeight="1">
      <c r="B222" s="41"/>
      <c r="D222" s="41"/>
      <c r="E222" s="41"/>
      <c r="F222" s="41"/>
      <c r="G222" s="41"/>
      <c r="H222" s="41"/>
      <c r="J222" s="41"/>
      <c r="K222" s="41"/>
      <c r="L222" s="41"/>
      <c r="M222" s="41"/>
      <c r="N222" s="41"/>
      <c r="O222" s="41"/>
      <c r="P222" s="41"/>
      <c r="Q222" s="41"/>
      <c r="R222" s="41"/>
      <c r="S222" s="41"/>
      <c r="T222" s="41"/>
      <c r="U222" s="41"/>
    </row>
    <row r="223" ht="15.75" customHeight="1">
      <c r="B223" s="41"/>
      <c r="D223" s="41"/>
      <c r="E223" s="41"/>
      <c r="F223" s="41"/>
      <c r="G223" s="41"/>
      <c r="H223" s="41"/>
      <c r="J223" s="41"/>
      <c r="K223" s="41"/>
      <c r="L223" s="41"/>
      <c r="M223" s="41"/>
      <c r="N223" s="41"/>
      <c r="O223" s="41"/>
      <c r="P223" s="41"/>
      <c r="Q223" s="41"/>
      <c r="R223" s="41"/>
      <c r="S223" s="41"/>
      <c r="T223" s="41"/>
      <c r="U223" s="41"/>
    </row>
    <row r="224" ht="15.75" customHeight="1">
      <c r="B224" s="41"/>
      <c r="D224" s="41"/>
      <c r="E224" s="41"/>
      <c r="F224" s="41"/>
      <c r="G224" s="41"/>
      <c r="H224" s="41"/>
      <c r="J224" s="41"/>
      <c r="K224" s="41"/>
      <c r="L224" s="41"/>
      <c r="M224" s="41"/>
      <c r="N224" s="41"/>
      <c r="O224" s="41"/>
      <c r="P224" s="41"/>
      <c r="Q224" s="41"/>
      <c r="R224" s="41"/>
      <c r="S224" s="41"/>
      <c r="T224" s="41"/>
      <c r="U224" s="41"/>
    </row>
    <row r="225" ht="15.75" customHeight="1">
      <c r="B225" s="41"/>
      <c r="D225" s="41"/>
      <c r="E225" s="41"/>
      <c r="F225" s="41"/>
      <c r="G225" s="41"/>
      <c r="H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</row>
    <row r="226" ht="15.75" customHeight="1">
      <c r="B226" s="41"/>
      <c r="D226" s="41"/>
      <c r="E226" s="41"/>
      <c r="F226" s="41"/>
      <c r="G226" s="41"/>
      <c r="H226" s="41"/>
      <c r="J226" s="41"/>
      <c r="K226" s="41"/>
      <c r="L226" s="41"/>
      <c r="M226" s="41"/>
      <c r="N226" s="41"/>
      <c r="O226" s="41"/>
      <c r="P226" s="41"/>
      <c r="Q226" s="41"/>
      <c r="R226" s="41"/>
      <c r="S226" s="41"/>
      <c r="T226" s="41"/>
      <c r="U226" s="41"/>
    </row>
    <row r="227" ht="15.75" customHeight="1">
      <c r="B227" s="41"/>
      <c r="D227" s="41"/>
      <c r="E227" s="41"/>
      <c r="F227" s="41"/>
      <c r="G227" s="41"/>
      <c r="H227" s="41"/>
      <c r="J227" s="41"/>
      <c r="K227" s="41"/>
      <c r="L227" s="41"/>
      <c r="M227" s="41"/>
      <c r="N227" s="41"/>
      <c r="O227" s="41"/>
      <c r="P227" s="41"/>
      <c r="Q227" s="41"/>
      <c r="R227" s="41"/>
      <c r="S227" s="41"/>
      <c r="T227" s="41"/>
      <c r="U227" s="41"/>
    </row>
    <row r="228" ht="15.75" customHeight="1">
      <c r="B228" s="41"/>
      <c r="D228" s="41"/>
      <c r="E228" s="41"/>
      <c r="F228" s="41"/>
      <c r="G228" s="41"/>
      <c r="H228" s="41"/>
      <c r="J228" s="41"/>
      <c r="K228" s="41"/>
      <c r="L228" s="41"/>
      <c r="M228" s="41"/>
      <c r="N228" s="41"/>
      <c r="O228" s="41"/>
      <c r="P228" s="41"/>
      <c r="Q228" s="41"/>
      <c r="R228" s="41"/>
      <c r="S228" s="41"/>
      <c r="T228" s="41"/>
      <c r="U228" s="41"/>
    </row>
    <row r="229" ht="15.75" customHeight="1">
      <c r="B229" s="41"/>
      <c r="D229" s="41"/>
      <c r="E229" s="41"/>
      <c r="F229" s="41"/>
      <c r="G229" s="41"/>
      <c r="H229" s="41"/>
      <c r="J229" s="41"/>
      <c r="K229" s="41"/>
      <c r="L229" s="41"/>
      <c r="M229" s="41"/>
      <c r="N229" s="41"/>
      <c r="O229" s="41"/>
      <c r="P229" s="41"/>
      <c r="Q229" s="41"/>
      <c r="R229" s="41"/>
      <c r="S229" s="41"/>
      <c r="T229" s="41"/>
      <c r="U229" s="41"/>
    </row>
    <row r="230" ht="15.75" customHeight="1">
      <c r="B230" s="41"/>
      <c r="D230" s="41"/>
      <c r="E230" s="41"/>
      <c r="F230" s="41"/>
      <c r="G230" s="41"/>
      <c r="H230" s="41"/>
      <c r="J230" s="41"/>
      <c r="K230" s="41"/>
      <c r="L230" s="41"/>
      <c r="M230" s="41"/>
      <c r="N230" s="41"/>
      <c r="O230" s="41"/>
      <c r="P230" s="41"/>
      <c r="Q230" s="41"/>
      <c r="R230" s="41"/>
      <c r="S230" s="41"/>
      <c r="T230" s="41"/>
      <c r="U230" s="41"/>
    </row>
    <row r="231" ht="15.75" customHeight="1">
      <c r="B231" s="41"/>
      <c r="D231" s="41"/>
      <c r="E231" s="41"/>
      <c r="F231" s="41"/>
      <c r="G231" s="41"/>
      <c r="H231" s="41"/>
      <c r="J231" s="41"/>
      <c r="K231" s="41"/>
      <c r="L231" s="41"/>
      <c r="M231" s="41"/>
      <c r="N231" s="41"/>
      <c r="O231" s="41"/>
      <c r="P231" s="41"/>
      <c r="Q231" s="41"/>
      <c r="R231" s="41"/>
      <c r="S231" s="41"/>
      <c r="T231" s="41"/>
      <c r="U231" s="41"/>
    </row>
    <row r="232" ht="15.75" customHeight="1">
      <c r="B232" s="41"/>
      <c r="D232" s="41"/>
      <c r="E232" s="41"/>
      <c r="F232" s="41"/>
      <c r="G232" s="41"/>
      <c r="H232" s="41"/>
      <c r="J232" s="41"/>
      <c r="K232" s="41"/>
      <c r="L232" s="41"/>
      <c r="M232" s="41"/>
      <c r="N232" s="41"/>
      <c r="O232" s="41"/>
      <c r="P232" s="41"/>
      <c r="Q232" s="41"/>
      <c r="R232" s="41"/>
      <c r="S232" s="41"/>
      <c r="T232" s="41"/>
      <c r="U232" s="41"/>
    </row>
    <row r="233" ht="15.75" customHeight="1">
      <c r="B233" s="41"/>
      <c r="D233" s="41"/>
      <c r="E233" s="41"/>
      <c r="F233" s="41"/>
      <c r="G233" s="41"/>
      <c r="H233" s="41"/>
      <c r="J233" s="41"/>
      <c r="K233" s="41"/>
      <c r="L233" s="41"/>
      <c r="M233" s="41"/>
      <c r="N233" s="41"/>
      <c r="O233" s="41"/>
      <c r="P233" s="41"/>
      <c r="Q233" s="41"/>
      <c r="R233" s="41"/>
      <c r="S233" s="41"/>
      <c r="T233" s="41"/>
      <c r="U233" s="41"/>
    </row>
    <row r="234" ht="15.75" customHeight="1">
      <c r="B234" s="41"/>
      <c r="D234" s="41"/>
      <c r="E234" s="41"/>
      <c r="F234" s="41"/>
      <c r="G234" s="41"/>
      <c r="H234" s="41"/>
      <c r="J234" s="41"/>
      <c r="K234" s="41"/>
      <c r="L234" s="41"/>
      <c r="M234" s="41"/>
      <c r="N234" s="41"/>
      <c r="O234" s="41"/>
      <c r="P234" s="41"/>
      <c r="Q234" s="41"/>
      <c r="R234" s="41"/>
      <c r="S234" s="41"/>
      <c r="T234" s="41"/>
      <c r="U234" s="41"/>
    </row>
    <row r="235" ht="15.75" customHeight="1">
      <c r="B235" s="41"/>
      <c r="D235" s="41"/>
      <c r="E235" s="41"/>
      <c r="F235" s="41"/>
      <c r="G235" s="41"/>
      <c r="H235" s="41"/>
      <c r="J235" s="41"/>
      <c r="K235" s="41"/>
      <c r="L235" s="41"/>
      <c r="M235" s="41"/>
      <c r="N235" s="41"/>
      <c r="O235" s="41"/>
      <c r="P235" s="41"/>
      <c r="Q235" s="41"/>
      <c r="R235" s="41"/>
      <c r="S235" s="41"/>
      <c r="T235" s="41"/>
      <c r="U235" s="41"/>
    </row>
    <row r="236" ht="15.75" customHeight="1">
      <c r="B236" s="41"/>
      <c r="D236" s="41"/>
      <c r="E236" s="41"/>
      <c r="F236" s="41"/>
      <c r="G236" s="41"/>
      <c r="H236" s="41"/>
      <c r="J236" s="41"/>
      <c r="K236" s="41"/>
      <c r="L236" s="41"/>
      <c r="M236" s="41"/>
      <c r="N236" s="41"/>
      <c r="O236" s="41"/>
      <c r="P236" s="41"/>
      <c r="Q236" s="41"/>
      <c r="R236" s="41"/>
      <c r="S236" s="41"/>
      <c r="T236" s="41"/>
      <c r="U236" s="41"/>
    </row>
    <row r="237" ht="15.75" customHeight="1">
      <c r="B237" s="41"/>
      <c r="D237" s="41"/>
      <c r="E237" s="41"/>
      <c r="F237" s="41"/>
      <c r="G237" s="41"/>
      <c r="H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</row>
    <row r="238" ht="15.75" customHeight="1">
      <c r="B238" s="41"/>
      <c r="D238" s="41"/>
      <c r="E238" s="41"/>
      <c r="F238" s="41"/>
      <c r="G238" s="41"/>
      <c r="H238" s="41"/>
      <c r="J238" s="41"/>
      <c r="K238" s="41"/>
      <c r="L238" s="41"/>
      <c r="M238" s="41"/>
      <c r="N238" s="41"/>
      <c r="O238" s="41"/>
      <c r="P238" s="41"/>
      <c r="Q238" s="41"/>
      <c r="R238" s="41"/>
      <c r="S238" s="41"/>
      <c r="T238" s="41"/>
      <c r="U238" s="41"/>
    </row>
    <row r="239" ht="15.75" customHeight="1">
      <c r="B239" s="41"/>
      <c r="D239" s="41"/>
      <c r="E239" s="41"/>
      <c r="F239" s="41"/>
      <c r="G239" s="41"/>
      <c r="H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</row>
    <row r="240" ht="15.75" customHeight="1">
      <c r="B240" s="41"/>
      <c r="D240" s="41"/>
      <c r="E240" s="41"/>
      <c r="F240" s="41"/>
      <c r="G240" s="41"/>
      <c r="H240" s="41"/>
      <c r="J240" s="41"/>
      <c r="K240" s="41"/>
      <c r="L240" s="41"/>
      <c r="M240" s="41"/>
      <c r="N240" s="41"/>
      <c r="O240" s="41"/>
      <c r="P240" s="41"/>
      <c r="Q240" s="41"/>
      <c r="R240" s="41"/>
      <c r="S240" s="41"/>
      <c r="T240" s="41"/>
      <c r="U240" s="41"/>
    </row>
    <row r="241" ht="15.75" customHeight="1">
      <c r="B241" s="41"/>
      <c r="D241" s="41"/>
      <c r="E241" s="41"/>
      <c r="F241" s="41"/>
      <c r="G241" s="41"/>
      <c r="H241" s="41"/>
      <c r="J241" s="41"/>
      <c r="K241" s="41"/>
      <c r="L241" s="41"/>
      <c r="M241" s="41"/>
      <c r="N241" s="41"/>
      <c r="O241" s="41"/>
      <c r="P241" s="41"/>
      <c r="Q241" s="41"/>
      <c r="R241" s="41"/>
      <c r="S241" s="41"/>
      <c r="T241" s="41"/>
      <c r="U241" s="41"/>
    </row>
    <row r="242" ht="15.75" customHeight="1">
      <c r="B242" s="41"/>
      <c r="D242" s="41"/>
      <c r="E242" s="41"/>
      <c r="F242" s="41"/>
      <c r="G242" s="41"/>
      <c r="H242" s="41"/>
      <c r="J242" s="41"/>
      <c r="K242" s="41"/>
      <c r="L242" s="41"/>
      <c r="M242" s="41"/>
      <c r="N242" s="41"/>
      <c r="O242" s="41"/>
      <c r="P242" s="41"/>
      <c r="Q242" s="41"/>
      <c r="R242" s="41"/>
      <c r="S242" s="41"/>
      <c r="T242" s="41"/>
      <c r="U242" s="41"/>
    </row>
    <row r="243" ht="15.75" customHeight="1">
      <c r="B243" s="41"/>
      <c r="D243" s="41"/>
      <c r="E243" s="41"/>
      <c r="F243" s="41"/>
      <c r="G243" s="41"/>
      <c r="H243" s="41"/>
      <c r="J243" s="41"/>
      <c r="K243" s="41"/>
      <c r="L243" s="41"/>
      <c r="M243" s="41"/>
      <c r="N243" s="41"/>
      <c r="O243" s="41"/>
      <c r="P243" s="41"/>
      <c r="Q243" s="41"/>
      <c r="R243" s="41"/>
      <c r="S243" s="41"/>
      <c r="T243" s="41"/>
      <c r="U243" s="41"/>
    </row>
    <row r="244" ht="15.75" customHeight="1">
      <c r="B244" s="41"/>
      <c r="D244" s="41"/>
      <c r="E244" s="41"/>
      <c r="F244" s="41"/>
      <c r="G244" s="41"/>
      <c r="H244" s="41"/>
      <c r="J244" s="41"/>
      <c r="K244" s="41"/>
      <c r="L244" s="41"/>
      <c r="M244" s="41"/>
      <c r="N244" s="41"/>
      <c r="O244" s="41"/>
      <c r="P244" s="41"/>
      <c r="Q244" s="41"/>
      <c r="R244" s="41"/>
      <c r="S244" s="41"/>
      <c r="T244" s="41"/>
      <c r="U244" s="41"/>
    </row>
    <row r="245" ht="15.75" customHeight="1">
      <c r="B245" s="41"/>
      <c r="D245" s="41"/>
      <c r="E245" s="41"/>
      <c r="F245" s="41"/>
      <c r="G245" s="41"/>
      <c r="H245" s="41"/>
      <c r="J245" s="41"/>
      <c r="K245" s="41"/>
      <c r="L245" s="41"/>
      <c r="M245" s="41"/>
      <c r="N245" s="41"/>
      <c r="O245" s="41"/>
      <c r="P245" s="41"/>
      <c r="Q245" s="41"/>
      <c r="R245" s="41"/>
      <c r="S245" s="41"/>
      <c r="T245" s="41"/>
      <c r="U245" s="41"/>
    </row>
    <row r="246" ht="15.75" customHeight="1">
      <c r="B246" s="41"/>
      <c r="D246" s="41"/>
      <c r="E246" s="41"/>
      <c r="F246" s="41"/>
      <c r="G246" s="41"/>
      <c r="H246" s="41"/>
      <c r="J246" s="41"/>
      <c r="K246" s="41"/>
      <c r="L246" s="41"/>
      <c r="M246" s="41"/>
      <c r="N246" s="41"/>
      <c r="O246" s="41"/>
      <c r="P246" s="41"/>
      <c r="Q246" s="41"/>
      <c r="R246" s="41"/>
      <c r="S246" s="41"/>
      <c r="T246" s="41"/>
      <c r="U246" s="41"/>
    </row>
    <row r="247" ht="15.75" customHeight="1">
      <c r="B247" s="41"/>
      <c r="D247" s="41"/>
      <c r="E247" s="41"/>
      <c r="F247" s="41"/>
      <c r="G247" s="41"/>
      <c r="H247" s="41"/>
      <c r="J247" s="41"/>
      <c r="K247" s="41"/>
      <c r="L247" s="41"/>
      <c r="M247" s="41"/>
      <c r="N247" s="41"/>
      <c r="O247" s="41"/>
      <c r="P247" s="41"/>
      <c r="Q247" s="41"/>
      <c r="R247" s="41"/>
      <c r="S247" s="41"/>
      <c r="T247" s="41"/>
      <c r="U247" s="41"/>
    </row>
    <row r="248" ht="15.75" customHeight="1">
      <c r="B248" s="41"/>
      <c r="D248" s="41"/>
      <c r="E248" s="41"/>
      <c r="F248" s="41"/>
      <c r="G248" s="41"/>
      <c r="H248" s="41"/>
      <c r="J248" s="41"/>
      <c r="K248" s="41"/>
      <c r="L248" s="41"/>
      <c r="M248" s="41"/>
      <c r="N248" s="41"/>
      <c r="O248" s="41"/>
      <c r="P248" s="41"/>
      <c r="Q248" s="41"/>
      <c r="R248" s="41"/>
      <c r="S248" s="41"/>
      <c r="T248" s="41"/>
      <c r="U248" s="41"/>
    </row>
    <row r="249" ht="15.75" customHeight="1">
      <c r="B249" s="41"/>
      <c r="D249" s="41"/>
      <c r="E249" s="41"/>
      <c r="F249" s="41"/>
      <c r="G249" s="41"/>
      <c r="H249" s="41"/>
      <c r="J249" s="41"/>
      <c r="K249" s="41"/>
      <c r="L249" s="41"/>
      <c r="M249" s="41"/>
      <c r="N249" s="41"/>
      <c r="O249" s="41"/>
      <c r="P249" s="41"/>
      <c r="Q249" s="41"/>
      <c r="R249" s="41"/>
      <c r="S249" s="41"/>
      <c r="T249" s="41"/>
      <c r="U249" s="41"/>
    </row>
    <row r="250" ht="15.75" customHeight="1">
      <c r="B250" s="41"/>
      <c r="D250" s="41"/>
      <c r="E250" s="41"/>
      <c r="F250" s="41"/>
      <c r="G250" s="41"/>
      <c r="H250" s="41"/>
      <c r="J250" s="41"/>
      <c r="K250" s="41"/>
      <c r="L250" s="41"/>
      <c r="M250" s="41"/>
      <c r="N250" s="41"/>
      <c r="O250" s="41"/>
      <c r="P250" s="41"/>
      <c r="Q250" s="41"/>
      <c r="R250" s="41"/>
      <c r="S250" s="41"/>
      <c r="T250" s="41"/>
      <c r="U250" s="41"/>
    </row>
    <row r="251" ht="15.75" customHeight="1">
      <c r="B251" s="41"/>
      <c r="D251" s="41"/>
      <c r="E251" s="41"/>
      <c r="F251" s="41"/>
      <c r="G251" s="41"/>
      <c r="H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</row>
    <row r="252" ht="15.75" customHeight="1">
      <c r="B252" s="41"/>
      <c r="D252" s="41"/>
      <c r="E252" s="41"/>
      <c r="F252" s="41"/>
      <c r="G252" s="41"/>
      <c r="H252" s="41"/>
      <c r="J252" s="41"/>
      <c r="K252" s="41"/>
      <c r="L252" s="41"/>
      <c r="M252" s="41"/>
      <c r="N252" s="41"/>
      <c r="O252" s="41"/>
      <c r="P252" s="41"/>
      <c r="Q252" s="41"/>
      <c r="R252" s="41"/>
      <c r="S252" s="41"/>
      <c r="T252" s="41"/>
      <c r="U252" s="41"/>
    </row>
    <row r="253" ht="15.75" customHeight="1">
      <c r="B253" s="41"/>
      <c r="D253" s="41"/>
      <c r="E253" s="41"/>
      <c r="F253" s="41"/>
      <c r="G253" s="41"/>
      <c r="H253" s="41"/>
      <c r="J253" s="41"/>
      <c r="K253" s="41"/>
      <c r="L253" s="41"/>
      <c r="M253" s="41"/>
      <c r="N253" s="41"/>
      <c r="O253" s="41"/>
      <c r="P253" s="41"/>
      <c r="Q253" s="41"/>
      <c r="R253" s="41"/>
      <c r="S253" s="41"/>
      <c r="T253" s="41"/>
      <c r="U253" s="41"/>
    </row>
    <row r="254" ht="15.75" customHeight="1">
      <c r="B254" s="41"/>
      <c r="D254" s="41"/>
      <c r="E254" s="41"/>
      <c r="F254" s="41"/>
      <c r="G254" s="41"/>
      <c r="H254" s="41"/>
      <c r="J254" s="41"/>
      <c r="K254" s="41"/>
      <c r="L254" s="41"/>
      <c r="M254" s="41"/>
      <c r="N254" s="41"/>
      <c r="O254" s="41"/>
      <c r="P254" s="41"/>
      <c r="Q254" s="41"/>
      <c r="R254" s="41"/>
      <c r="S254" s="41"/>
      <c r="T254" s="41"/>
      <c r="U254" s="41"/>
    </row>
    <row r="255" ht="15.75" customHeight="1">
      <c r="B255" s="41"/>
      <c r="D255" s="41"/>
      <c r="E255" s="41"/>
      <c r="F255" s="41"/>
      <c r="G255" s="41"/>
      <c r="H255" s="41"/>
      <c r="J255" s="41"/>
      <c r="K255" s="41"/>
      <c r="L255" s="41"/>
      <c r="M255" s="41"/>
      <c r="N255" s="41"/>
      <c r="O255" s="41"/>
      <c r="P255" s="41"/>
      <c r="Q255" s="41"/>
      <c r="R255" s="41"/>
      <c r="S255" s="41"/>
      <c r="T255" s="41"/>
      <c r="U255" s="41"/>
    </row>
    <row r="256" ht="15.75" customHeight="1">
      <c r="B256" s="41"/>
      <c r="D256" s="41"/>
      <c r="E256" s="41"/>
      <c r="F256" s="41"/>
      <c r="G256" s="41"/>
      <c r="H256" s="41"/>
      <c r="J256" s="41"/>
      <c r="K256" s="41"/>
      <c r="L256" s="41"/>
      <c r="M256" s="41"/>
      <c r="N256" s="41"/>
      <c r="O256" s="41"/>
      <c r="P256" s="41"/>
      <c r="Q256" s="41"/>
      <c r="R256" s="41"/>
      <c r="S256" s="41"/>
      <c r="T256" s="41"/>
      <c r="U256" s="41"/>
    </row>
    <row r="257" ht="15.75" customHeight="1">
      <c r="B257" s="41"/>
      <c r="D257" s="41"/>
      <c r="E257" s="41"/>
      <c r="F257" s="41"/>
      <c r="G257" s="41"/>
      <c r="H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</row>
    <row r="258" ht="15.75" customHeight="1">
      <c r="B258" s="41"/>
      <c r="D258" s="41"/>
      <c r="E258" s="41"/>
      <c r="F258" s="41"/>
      <c r="G258" s="41"/>
      <c r="H258" s="41"/>
      <c r="J258" s="41"/>
      <c r="K258" s="41"/>
      <c r="L258" s="41"/>
      <c r="M258" s="41"/>
      <c r="N258" s="41"/>
      <c r="O258" s="41"/>
      <c r="P258" s="41"/>
      <c r="Q258" s="41"/>
      <c r="R258" s="41"/>
      <c r="S258" s="41"/>
      <c r="T258" s="41"/>
      <c r="U258" s="41"/>
    </row>
    <row r="259" ht="15.75" customHeight="1">
      <c r="B259" s="41"/>
      <c r="D259" s="41"/>
      <c r="E259" s="41"/>
      <c r="F259" s="41"/>
      <c r="G259" s="41"/>
      <c r="H259" s="41"/>
      <c r="J259" s="41"/>
      <c r="K259" s="41"/>
      <c r="L259" s="41"/>
      <c r="M259" s="41"/>
      <c r="N259" s="41"/>
      <c r="O259" s="41"/>
      <c r="P259" s="41"/>
      <c r="Q259" s="41"/>
      <c r="R259" s="41"/>
      <c r="S259" s="41"/>
      <c r="T259" s="41"/>
      <c r="U259" s="41"/>
    </row>
    <row r="260" ht="15.75" customHeight="1">
      <c r="B260" s="41"/>
      <c r="D260" s="41"/>
      <c r="E260" s="41"/>
      <c r="F260" s="41"/>
      <c r="G260" s="41"/>
      <c r="H260" s="41"/>
      <c r="J260" s="41"/>
      <c r="K260" s="41"/>
      <c r="L260" s="41"/>
      <c r="M260" s="41"/>
      <c r="N260" s="41"/>
      <c r="O260" s="41"/>
      <c r="P260" s="41"/>
      <c r="Q260" s="41"/>
      <c r="R260" s="41"/>
      <c r="S260" s="41"/>
      <c r="T260" s="41"/>
      <c r="U260" s="41"/>
    </row>
    <row r="261" ht="15.75" customHeight="1">
      <c r="B261" s="41"/>
      <c r="D261" s="41"/>
      <c r="E261" s="41"/>
      <c r="F261" s="41"/>
      <c r="G261" s="41"/>
      <c r="H261" s="41"/>
      <c r="J261" s="41"/>
      <c r="K261" s="41"/>
      <c r="L261" s="41"/>
      <c r="M261" s="41"/>
      <c r="N261" s="41"/>
      <c r="O261" s="41"/>
      <c r="P261" s="41"/>
      <c r="Q261" s="41"/>
      <c r="R261" s="41"/>
      <c r="S261" s="41"/>
      <c r="T261" s="41"/>
      <c r="U261" s="41"/>
    </row>
    <row r="262" ht="15.75" customHeight="1">
      <c r="B262" s="41"/>
      <c r="D262" s="41"/>
      <c r="E262" s="41"/>
      <c r="F262" s="41"/>
      <c r="G262" s="41"/>
      <c r="H262" s="41"/>
      <c r="J262" s="41"/>
      <c r="K262" s="41"/>
      <c r="L262" s="41"/>
      <c r="M262" s="41"/>
      <c r="N262" s="41"/>
      <c r="O262" s="41"/>
      <c r="P262" s="41"/>
      <c r="Q262" s="41"/>
      <c r="R262" s="41"/>
      <c r="S262" s="41"/>
      <c r="T262" s="41"/>
      <c r="U262" s="41"/>
    </row>
    <row r="263" ht="15.75" customHeight="1">
      <c r="B263" s="41"/>
      <c r="D263" s="41"/>
      <c r="E263" s="41"/>
      <c r="F263" s="41"/>
      <c r="G263" s="41"/>
      <c r="H263" s="41"/>
      <c r="J263" s="41"/>
      <c r="K263" s="41"/>
      <c r="L263" s="41"/>
      <c r="M263" s="41"/>
      <c r="N263" s="41"/>
      <c r="O263" s="41"/>
      <c r="P263" s="41"/>
      <c r="Q263" s="41"/>
      <c r="R263" s="41"/>
      <c r="S263" s="41"/>
      <c r="T263" s="41"/>
      <c r="U263" s="41"/>
    </row>
    <row r="264" ht="15.75" customHeight="1">
      <c r="B264" s="41"/>
      <c r="D264" s="41"/>
      <c r="E264" s="41"/>
      <c r="F264" s="41"/>
      <c r="G264" s="41"/>
      <c r="H264" s="41"/>
      <c r="J264" s="41"/>
      <c r="K264" s="41"/>
      <c r="L264" s="41"/>
      <c r="M264" s="41"/>
      <c r="N264" s="41"/>
      <c r="O264" s="41"/>
      <c r="P264" s="41"/>
      <c r="Q264" s="41"/>
      <c r="R264" s="41"/>
      <c r="S264" s="41"/>
      <c r="T264" s="41"/>
      <c r="U264" s="41"/>
    </row>
    <row r="265" ht="15.75" customHeight="1">
      <c r="B265" s="41"/>
      <c r="D265" s="41"/>
      <c r="E265" s="41"/>
      <c r="F265" s="41"/>
      <c r="G265" s="41"/>
      <c r="H265" s="41"/>
      <c r="J265" s="41"/>
      <c r="K265" s="41"/>
      <c r="L265" s="41"/>
      <c r="M265" s="41"/>
      <c r="N265" s="41"/>
      <c r="O265" s="41"/>
      <c r="P265" s="41"/>
      <c r="Q265" s="41"/>
      <c r="R265" s="41"/>
      <c r="S265" s="41"/>
      <c r="T265" s="41"/>
      <c r="U265" s="41"/>
    </row>
    <row r="266" ht="15.75" customHeight="1">
      <c r="B266" s="41"/>
      <c r="D266" s="41"/>
      <c r="E266" s="41"/>
      <c r="F266" s="41"/>
      <c r="G266" s="41"/>
      <c r="H266" s="41"/>
      <c r="J266" s="41"/>
      <c r="K266" s="41"/>
      <c r="L266" s="41"/>
      <c r="M266" s="41"/>
      <c r="N266" s="41"/>
      <c r="O266" s="41"/>
      <c r="P266" s="41"/>
      <c r="Q266" s="41"/>
      <c r="R266" s="41"/>
      <c r="S266" s="41"/>
      <c r="T266" s="41"/>
      <c r="U266" s="41"/>
    </row>
    <row r="267" ht="15.75" customHeight="1">
      <c r="B267" s="41"/>
      <c r="D267" s="41"/>
      <c r="E267" s="41"/>
      <c r="F267" s="41"/>
      <c r="G267" s="41"/>
      <c r="H267" s="41"/>
      <c r="J267" s="41"/>
      <c r="K267" s="41"/>
      <c r="L267" s="41"/>
      <c r="M267" s="41"/>
      <c r="N267" s="41"/>
      <c r="O267" s="41"/>
      <c r="P267" s="41"/>
      <c r="Q267" s="41"/>
      <c r="R267" s="41"/>
      <c r="S267" s="41"/>
      <c r="T267" s="41"/>
      <c r="U267" s="41"/>
    </row>
    <row r="268" ht="15.75" customHeight="1">
      <c r="B268" s="41"/>
      <c r="D268" s="41"/>
      <c r="E268" s="41"/>
      <c r="F268" s="41"/>
      <c r="G268" s="41"/>
      <c r="H268" s="41"/>
      <c r="J268" s="41"/>
      <c r="K268" s="41"/>
      <c r="L268" s="41"/>
      <c r="M268" s="41"/>
      <c r="N268" s="41"/>
      <c r="O268" s="41"/>
      <c r="P268" s="41"/>
      <c r="Q268" s="41"/>
      <c r="R268" s="41"/>
      <c r="S268" s="41"/>
      <c r="T268" s="41"/>
      <c r="U268" s="41"/>
    </row>
    <row r="269" ht="15.75" customHeight="1">
      <c r="B269" s="41"/>
      <c r="D269" s="41"/>
      <c r="E269" s="41"/>
      <c r="F269" s="41"/>
      <c r="G269" s="41"/>
      <c r="H269" s="41"/>
      <c r="J269" s="41"/>
      <c r="K269" s="41"/>
      <c r="L269" s="41"/>
      <c r="M269" s="41"/>
      <c r="N269" s="41"/>
      <c r="O269" s="41"/>
      <c r="P269" s="41"/>
      <c r="Q269" s="41"/>
      <c r="R269" s="41"/>
      <c r="S269" s="41"/>
      <c r="T269" s="41"/>
      <c r="U269" s="41"/>
    </row>
    <row r="270" ht="15.75" customHeight="1">
      <c r="B270" s="41"/>
      <c r="D270" s="41"/>
      <c r="E270" s="41"/>
      <c r="F270" s="41"/>
      <c r="G270" s="41"/>
      <c r="H270" s="41"/>
      <c r="J270" s="41"/>
      <c r="K270" s="41"/>
      <c r="L270" s="41"/>
      <c r="M270" s="41"/>
      <c r="N270" s="41"/>
      <c r="O270" s="41"/>
      <c r="P270" s="41"/>
      <c r="Q270" s="41"/>
      <c r="R270" s="41"/>
      <c r="S270" s="41"/>
      <c r="T270" s="41"/>
      <c r="U270" s="41"/>
    </row>
    <row r="271" ht="15.75" customHeight="1">
      <c r="B271" s="41"/>
      <c r="D271" s="41"/>
      <c r="E271" s="41"/>
      <c r="F271" s="41"/>
      <c r="G271" s="41"/>
      <c r="H271" s="41"/>
      <c r="J271" s="41"/>
      <c r="K271" s="41"/>
      <c r="L271" s="41"/>
      <c r="M271" s="41"/>
      <c r="N271" s="41"/>
      <c r="O271" s="41"/>
      <c r="P271" s="41"/>
      <c r="Q271" s="41"/>
      <c r="R271" s="41"/>
      <c r="S271" s="41"/>
      <c r="T271" s="41"/>
      <c r="U271" s="41"/>
    </row>
    <row r="272" ht="15.75" customHeight="1">
      <c r="B272" s="41"/>
      <c r="D272" s="41"/>
      <c r="E272" s="41"/>
      <c r="F272" s="41"/>
      <c r="G272" s="41"/>
      <c r="H272" s="41"/>
      <c r="J272" s="41"/>
      <c r="K272" s="41"/>
      <c r="L272" s="41"/>
      <c r="M272" s="41"/>
      <c r="N272" s="41"/>
      <c r="O272" s="41"/>
      <c r="P272" s="41"/>
      <c r="Q272" s="41"/>
      <c r="R272" s="41"/>
      <c r="S272" s="41"/>
      <c r="T272" s="41"/>
      <c r="U272" s="41"/>
    </row>
    <row r="273" ht="15.75" customHeight="1">
      <c r="B273" s="41"/>
      <c r="D273" s="41"/>
      <c r="E273" s="41"/>
      <c r="F273" s="41"/>
      <c r="G273" s="41"/>
      <c r="H273" s="41"/>
      <c r="J273" s="41"/>
      <c r="K273" s="41"/>
      <c r="L273" s="41"/>
      <c r="M273" s="41"/>
      <c r="N273" s="41"/>
      <c r="O273" s="41"/>
      <c r="P273" s="41"/>
      <c r="Q273" s="41"/>
      <c r="R273" s="41"/>
      <c r="S273" s="41"/>
      <c r="T273" s="41"/>
      <c r="U273" s="41"/>
    </row>
    <row r="274" ht="15.75" customHeight="1">
      <c r="B274" s="41"/>
      <c r="D274" s="41"/>
      <c r="E274" s="41"/>
      <c r="F274" s="41"/>
      <c r="G274" s="41"/>
      <c r="H274" s="41"/>
      <c r="J274" s="41"/>
      <c r="K274" s="41"/>
      <c r="L274" s="41"/>
      <c r="M274" s="41"/>
      <c r="N274" s="41"/>
      <c r="O274" s="41"/>
      <c r="P274" s="41"/>
      <c r="Q274" s="41"/>
      <c r="R274" s="41"/>
      <c r="S274" s="41"/>
      <c r="T274" s="41"/>
      <c r="U274" s="41"/>
    </row>
    <row r="275" ht="15.75" customHeight="1">
      <c r="B275" s="41"/>
      <c r="D275" s="41"/>
      <c r="E275" s="41"/>
      <c r="F275" s="41"/>
      <c r="G275" s="41"/>
      <c r="H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</row>
    <row r="276" ht="15.75" customHeight="1">
      <c r="B276" s="41"/>
      <c r="D276" s="41"/>
      <c r="E276" s="41"/>
      <c r="F276" s="41"/>
      <c r="G276" s="41"/>
      <c r="H276" s="41"/>
      <c r="J276" s="41"/>
      <c r="K276" s="41"/>
      <c r="L276" s="41"/>
      <c r="M276" s="41"/>
      <c r="N276" s="41"/>
      <c r="O276" s="41"/>
      <c r="P276" s="41"/>
      <c r="Q276" s="41"/>
      <c r="R276" s="41"/>
      <c r="S276" s="41"/>
      <c r="T276" s="41"/>
      <c r="U276" s="41"/>
    </row>
    <row r="277" ht="15.75" customHeight="1">
      <c r="B277" s="41"/>
      <c r="D277" s="41"/>
      <c r="E277" s="41"/>
      <c r="F277" s="41"/>
      <c r="G277" s="41"/>
      <c r="H277" s="41"/>
      <c r="J277" s="41"/>
      <c r="K277" s="41"/>
      <c r="L277" s="41"/>
      <c r="M277" s="41"/>
      <c r="N277" s="41"/>
      <c r="O277" s="41"/>
      <c r="P277" s="41"/>
      <c r="Q277" s="41"/>
      <c r="R277" s="41"/>
      <c r="S277" s="41"/>
      <c r="T277" s="41"/>
      <c r="U277" s="41"/>
    </row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">
    <mergeCell ref="G38:G54"/>
    <mergeCell ref="G56:G75"/>
    <mergeCell ref="H1:M1"/>
    <mergeCell ref="B2:G2"/>
    <mergeCell ref="D4:E4"/>
    <mergeCell ref="G4:I4"/>
    <mergeCell ref="Q4:S4"/>
    <mergeCell ref="G7:G19"/>
    <mergeCell ref="G21:G36"/>
  </mergeCells>
  <dataValidations>
    <dataValidation type="custom" allowBlank="1" showDropDown="1" sqref="S8:S75">
      <formula1>OR(NOT(ISERROR(DATEVALUE(S8))), AND(ISNUMBER(S8), LEFT(CELL("format", S8))="D"))</formula1>
    </dataValidation>
  </dataValidations>
  <printOptions/>
  <pageMargins bottom="1.0" footer="0.0" header="0.0" left="0.75" right="0.75" top="1.0"/>
  <pageSetup orientation="landscape"/>
  <drawing r:id="rId1"/>
</worksheet>
</file>