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beau\Downloads\"/>
    </mc:Choice>
  </mc:AlternateContent>
  <xr:revisionPtr revIDLastSave="0" documentId="13_ncr:1_{7D25CA6D-B44D-4AD3-858F-295B0041E9EC}" xr6:coauthVersionLast="47" xr6:coauthVersionMax="47" xr10:uidLastSave="{00000000-0000-0000-0000-000000000000}"/>
  <bookViews>
    <workbookView xWindow="-108" yWindow="-108" windowWidth="23256" windowHeight="12576" tabRatio="513" xr2:uid="{757B314E-202B-4525-A9DE-08A87548D335}"/>
  </bookViews>
  <sheets>
    <sheet name="CRITÈRES OBLIGATOIRES" sheetId="2" r:id="rId1"/>
    <sheet name="CRITÈRES OPTIONNELS" sheetId="1" r:id="rId2"/>
    <sheet name="Feuil1" sheetId="3" state="hidden" r:id="rId3"/>
  </sheets>
  <definedNames>
    <definedName name="_xlnm._FilterDatabase" localSheetId="0" hidden="1">'CRITÈRES OBLIGATOIRES'!$A$2:$C$16</definedName>
    <definedName name="_xlnm._FilterDatabase" localSheetId="1" hidden="1">'CRITÈRES OPTIONNELS'!$A$2:$D$41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2" i="1"/>
  <c r="I4" i="1"/>
  <c r="I29" i="1"/>
  <c r="I27" i="1"/>
  <c r="I26" i="1"/>
  <c r="I22" i="1"/>
  <c r="I20" i="1"/>
  <c r="I17" i="1"/>
  <c r="I10" i="1"/>
  <c r="H41" i="1"/>
  <c r="I41" i="1" l="1"/>
  <c r="G41" i="1" s="1"/>
  <c r="G43" i="1" l="1"/>
  <c r="G45" i="1" s="1"/>
</calcChain>
</file>

<file path=xl/sharedStrings.xml><?xml version="1.0" encoding="utf-8"?>
<sst xmlns="http://schemas.openxmlformats.org/spreadsheetml/2006/main" count="193" uniqueCount="151">
  <si>
    <t>Types</t>
  </si>
  <si>
    <t>Code</t>
  </si>
  <si>
    <t>Descriptif</t>
  </si>
  <si>
    <t>Preuves à fournir</t>
  </si>
  <si>
    <t>Statut critère</t>
  </si>
  <si>
    <t>Statut preuve</t>
  </si>
  <si>
    <t>Commentaires</t>
  </si>
  <si>
    <t>Obligations légales</t>
  </si>
  <si>
    <t>X1</t>
  </si>
  <si>
    <t>AFSCA</t>
  </si>
  <si>
    <t>Numéro d'autorisation AFSCA</t>
  </si>
  <si>
    <t>X2</t>
  </si>
  <si>
    <t xml:space="preserve">Tri des déchets </t>
  </si>
  <si>
    <t>Contrat collecteur déchet y compris déchets organiques + contrat huiles usagées</t>
  </si>
  <si>
    <t>OK</t>
  </si>
  <si>
    <t>X3</t>
  </si>
  <si>
    <r>
      <t xml:space="preserve">Communiquer sur le bio </t>
    </r>
    <r>
      <rPr>
        <sz val="11"/>
        <color rgb="FF00000A"/>
        <rFont val="Calibri"/>
        <family val="2"/>
        <scheme val="minor"/>
      </rPr>
      <t>uniquement si vous êtes certifié par un organisme indépendant</t>
    </r>
  </si>
  <si>
    <t>Fournir certificat BIO si cantine certifiée sinon ne pas mentionner le BIO</t>
  </si>
  <si>
    <t>Critères obligatoires</t>
  </si>
  <si>
    <t>Y1</t>
  </si>
  <si>
    <r>
      <t xml:space="preserve">Légumes de saison </t>
    </r>
    <r>
      <rPr>
        <sz val="11"/>
        <color rgb="FF00000A"/>
        <rFont val="Calibri"/>
        <family val="2"/>
        <scheme val="minor"/>
      </rPr>
      <t xml:space="preserve">mis </t>
    </r>
    <r>
      <rPr>
        <b/>
        <sz val="11"/>
        <color rgb="FF00000A"/>
        <rFont val="Calibri"/>
        <family val="2"/>
        <scheme val="minor"/>
      </rPr>
      <t xml:space="preserve">en gras sur le menu 
</t>
    </r>
    <r>
      <rPr>
        <sz val="11"/>
        <color rgb="FF00000A"/>
        <rFont val="Calibri"/>
        <family val="2"/>
        <scheme val="minor"/>
      </rPr>
      <t xml:space="preserve">NA enfants moins d'un an (crèches) </t>
    </r>
  </si>
  <si>
    <t>Menus des 2 derniers mois &gt; légumes de saison en gras
OU photo calendrier de la saison affiché</t>
  </si>
  <si>
    <t>Y2</t>
  </si>
  <si>
    <r>
      <t xml:space="preserve">2 variétés de fruits frais de saison en dessert 
</t>
    </r>
    <r>
      <rPr>
        <sz val="11"/>
        <color rgb="FF00000A"/>
        <rFont val="Calibri"/>
        <family val="2"/>
        <scheme val="minor"/>
      </rPr>
      <t xml:space="preserve">ou 1x/sem si un seul dessert proposé </t>
    </r>
  </si>
  <si>
    <t>Menus des 2 derniers mois
OU photo fruits (1jour) + factures du mois</t>
  </si>
  <si>
    <t>Y3</t>
  </si>
  <si>
    <r>
      <t xml:space="preserve">Si l'offre comprend </t>
    </r>
    <r>
      <rPr>
        <b/>
        <sz val="11"/>
        <color rgb="FF00000A"/>
        <rFont val="Calibri"/>
        <family val="2"/>
        <scheme val="minor"/>
      </rPr>
      <t>1 ou 2 menus/ jour</t>
    </r>
    <r>
      <rPr>
        <sz val="11"/>
        <color rgb="FF00000A"/>
        <rFont val="Calibri"/>
        <family val="2"/>
        <scheme val="minor"/>
      </rPr>
      <t>, alors un jour par semaine l’offre est entièrement végétarienne.
Si l’offre comprend</t>
    </r>
    <r>
      <rPr>
        <b/>
        <sz val="11"/>
        <color rgb="FF00000A"/>
        <rFont val="Calibri"/>
        <family val="2"/>
        <scheme val="minor"/>
      </rPr>
      <t xml:space="preserve"> 3 menus ou plus/jour</t>
    </r>
    <r>
      <rPr>
        <sz val="11"/>
        <color rgb="FF00000A"/>
        <rFont val="Calibri"/>
        <family val="2"/>
        <scheme val="minor"/>
      </rPr>
      <t>, alors un de ces menus est entièrement végétarien.
NA panades (crèches)</t>
    </r>
  </si>
  <si>
    <t>Menus des 2 derniers mois &gt; option végétarienne équilibrée
En cas de participation au Jeudi Veggie &gt; joindre la charte signée</t>
  </si>
  <si>
    <t>Y4</t>
  </si>
  <si>
    <r>
      <t xml:space="preserve">Mesure du gaspillage alimentaire 1 semaine/an 
</t>
    </r>
    <r>
      <rPr>
        <sz val="11"/>
        <color rgb="FF00000A"/>
        <rFont val="Calibri"/>
        <family val="2"/>
        <scheme val="minor"/>
      </rPr>
      <t>+ analyse résultats + plan d’action «anti-gaspi»</t>
    </r>
  </si>
  <si>
    <t>Copie du système de mesure avec les chiffres des pesées 
+ analyse des résultats + plan d'action</t>
  </si>
  <si>
    <t>Y5</t>
  </si>
  <si>
    <r>
      <t xml:space="preserve">Assiette équilibrée
La portion moyenne de viande (crue) dans les repas ne dépasse pas :
</t>
    </r>
    <r>
      <rPr>
        <sz val="11"/>
        <color rgb="FF00000A"/>
        <rFont val="Calibri"/>
        <family val="2"/>
        <scheme val="minor"/>
      </rPr>
      <t xml:space="preserve">- 120 gr pour les adultes
- 130g pour les patients en gériatrie
- 100 gr pour les « grands primaires » (entre 9 et 12 ans)
- 70 gr pour les « petits primaires (entre 6 et 8 ans)
- 50 gr pour les jeunes enfants (entre 3 et 6 ans)
</t>
    </r>
    <r>
      <rPr>
        <b/>
        <sz val="11"/>
        <color rgb="FF00000A"/>
        <rFont val="Calibri"/>
        <family val="2"/>
        <scheme val="minor"/>
      </rPr>
      <t xml:space="preserve">ET
La portion moyenne de légumes (grammage cru) dans tous les repas est d'au moins :
</t>
    </r>
    <r>
      <rPr>
        <sz val="11"/>
        <color rgb="FF00000A"/>
        <rFont val="Calibri"/>
        <family val="2"/>
        <scheme val="minor"/>
      </rPr>
      <t xml:space="preserve">- 200 gr pour les adultes
- 160 gr pour les patients en gériatrie
</t>
    </r>
    <r>
      <rPr>
        <b/>
        <sz val="11"/>
        <color rgb="FF00000A"/>
        <rFont val="Calibri"/>
        <family val="2"/>
        <scheme val="minor"/>
      </rPr>
      <t xml:space="preserve">Crèches : </t>
    </r>
    <r>
      <rPr>
        <sz val="11"/>
        <color rgb="FF00000A"/>
        <rFont val="Calibri"/>
        <family val="2"/>
        <scheme val="minor"/>
      </rPr>
      <t>Pour les grammages de viande et de légumes des tout-petits (entre 1 et 3 ans), les crèches les recommandations de l’ONE ou de Kind &amp; Gezin doivent être respectées.</t>
    </r>
  </si>
  <si>
    <t>Fiches recettes de la dernière semaine, avec les grammages en viande (ou facture avec portionnement de la viande) et légumes 
Crèches = photo des grammages ONE affichés en cuisine</t>
  </si>
  <si>
    <t>Y6</t>
  </si>
  <si>
    <r>
      <t xml:space="preserve">Campagnes d’information : 
1 activité autour de l'alimentation durable + 1 campagne d'affichage toute l'année  </t>
    </r>
    <r>
      <rPr>
        <sz val="11"/>
        <color rgb="FF00000A"/>
        <rFont val="Calibri"/>
        <family val="2"/>
        <scheme val="minor"/>
      </rPr>
      <t>(hors zéro déchet)</t>
    </r>
    <r>
      <rPr>
        <b/>
        <sz val="11"/>
        <color rgb="FF00000A"/>
        <rFont val="Calibri"/>
        <family val="2"/>
        <scheme val="minor"/>
      </rPr>
      <t xml:space="preserve"> </t>
    </r>
  </si>
  <si>
    <r>
      <rPr>
        <u/>
        <sz val="11"/>
        <color theme="1"/>
        <rFont val="Calibri"/>
        <family val="2"/>
        <scheme val="minor"/>
      </rPr>
      <t>Activité</t>
    </r>
    <r>
      <rPr>
        <sz val="11"/>
        <color theme="1"/>
        <rFont val="Calibri"/>
        <family val="2"/>
        <scheme val="minor"/>
      </rPr>
      <t xml:space="preserve"> : invitation, photo, description de l'activité à destination des usagers
</t>
    </r>
    <r>
      <rPr>
        <u/>
        <sz val="11"/>
        <color theme="1"/>
        <rFont val="Calibri"/>
        <family val="2"/>
        <scheme val="minor"/>
      </rPr>
      <t>Campagne</t>
    </r>
    <r>
      <rPr>
        <sz val="11"/>
        <color theme="1"/>
        <rFont val="Calibri"/>
        <family val="2"/>
        <scheme val="minor"/>
      </rPr>
      <t xml:space="preserve"> : photo de l'offre d'informations (posters, newsletter, ou autre) </t>
    </r>
  </si>
  <si>
    <t>Y7</t>
  </si>
  <si>
    <r>
      <t>Enquête de satisfaction</t>
    </r>
    <r>
      <rPr>
        <sz val="11"/>
        <color rgb="FF00000A"/>
        <rFont val="Calibri"/>
        <family val="2"/>
        <scheme val="minor"/>
      </rPr>
      <t xml:space="preserve"> + analyse des résultats</t>
    </r>
  </si>
  <si>
    <t xml:space="preserve">Copie de l'enquête de satisfaction + résultats et analyse
(si insatisfaction + de 60% &gt; proposer un plan d'action) 
! indiquer le taux de participation </t>
  </si>
  <si>
    <t>Y8</t>
  </si>
  <si>
    <t xml:space="preserve">Provenance des fruits et légumes </t>
  </si>
  <si>
    <t>Fournir la provenance des fruits et légumes pour 1 semaine de commande : documents preuves attestant la provenance (pays d’origine) des fruits et légumes (factures, commandes), capture d'écran…</t>
  </si>
  <si>
    <t>Y9</t>
  </si>
  <si>
    <r>
      <t xml:space="preserve">Produits biologiques </t>
    </r>
    <r>
      <rPr>
        <sz val="11"/>
        <color rgb="FF00000A"/>
        <rFont val="Calibri"/>
        <family val="2"/>
        <scheme val="minor"/>
      </rPr>
      <t xml:space="preserve">(utiliser minimum 8 </t>
    </r>
    <r>
      <rPr>
        <u/>
        <sz val="11"/>
        <color rgb="FF00000A"/>
        <rFont val="Calibri"/>
        <family val="2"/>
        <scheme val="minor"/>
      </rPr>
      <t>ingrédients</t>
    </r>
    <r>
      <rPr>
        <sz val="11"/>
        <color rgb="FF00000A"/>
        <rFont val="Calibri"/>
        <family val="2"/>
        <scheme val="minor"/>
      </rPr>
      <t xml:space="preserve"> biologiques dans les repas chauds) </t>
    </r>
  </si>
  <si>
    <t>Facture des 2 derniers mois des 8 produits choisis (hors boissons, œufs, pain, desserts, assaisonnements) OU copie Certificat BIO de la cantine. A noter : vérification des stocks lors de la visite de contrôle.</t>
  </si>
  <si>
    <t>Y10</t>
  </si>
  <si>
    <r>
      <t xml:space="preserve">Au moins 60% de la valeur financière des produits de la mer </t>
    </r>
    <r>
      <rPr>
        <sz val="11"/>
        <color rgb="FF00000A"/>
        <rFont val="Calibri"/>
        <family val="2"/>
        <scheme val="minor"/>
      </rPr>
      <t>achetés sont issus des labels bio, MSC, ASC, Natuurland et Friends of the sea.</t>
    </r>
  </si>
  <si>
    <t>Factures des 2 derniers mois des produits de la mer prouvant la certification bio, MSC ou ASC</t>
  </si>
  <si>
    <t xml:space="preserve">Types </t>
  </si>
  <si>
    <t xml:space="preserve">Descriptif </t>
  </si>
  <si>
    <t xml:space="preserve"> Points estimés</t>
  </si>
  <si>
    <t xml:space="preserve">Points totaux </t>
  </si>
  <si>
    <t>Environnement</t>
  </si>
  <si>
    <t>A1</t>
  </si>
  <si>
    <r>
      <t>Pour 2 points :
•	Si l'offre comprend</t>
    </r>
    <r>
      <rPr>
        <b/>
        <sz val="11"/>
        <color rgb="FF00000A"/>
        <rFont val="Calibri"/>
        <family val="2"/>
        <scheme val="minor"/>
      </rPr>
      <t xml:space="preserve"> 1 seul menu/jour</t>
    </r>
    <r>
      <rPr>
        <sz val="11"/>
        <color rgb="FF00000A"/>
        <rFont val="Calibri"/>
        <family val="2"/>
        <scheme val="minor"/>
      </rPr>
      <t xml:space="preserve"> : dans ce cas, </t>
    </r>
    <r>
      <rPr>
        <b/>
        <sz val="11"/>
        <color rgb="FF00000A"/>
        <rFont val="Calibri"/>
        <family val="2"/>
        <scheme val="minor"/>
      </rPr>
      <t>au moins 2 repas/semaine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.
•	Si l'offre comprend </t>
    </r>
    <r>
      <rPr>
        <b/>
        <sz val="11"/>
        <color rgb="FF00000A"/>
        <rFont val="Calibri"/>
        <family val="2"/>
        <scheme val="minor"/>
      </rPr>
      <t xml:space="preserve">2 menus/jour </t>
    </r>
    <r>
      <rPr>
        <sz val="11"/>
        <color rgb="FF00000A"/>
        <rFont val="Calibri"/>
        <family val="2"/>
        <scheme val="minor"/>
      </rPr>
      <t xml:space="preserve">: </t>
    </r>
    <r>
      <rPr>
        <b/>
        <sz val="11"/>
        <color rgb="FF00000A"/>
        <rFont val="Calibri"/>
        <family val="2"/>
        <scheme val="minor"/>
      </rPr>
      <t>1 de ces 2 menus</t>
    </r>
    <r>
      <rPr>
        <sz val="11"/>
        <color rgb="FF00000A"/>
        <rFont val="Calibri"/>
        <family val="2"/>
        <scheme val="minor"/>
      </rPr>
      <t xml:space="preserve"> est toujours </t>
    </r>
    <r>
      <rPr>
        <b/>
        <sz val="11"/>
        <color rgb="FF00000A"/>
        <rFont val="Calibri"/>
        <family val="2"/>
        <scheme val="minor"/>
      </rPr>
      <t>végétarien</t>
    </r>
    <r>
      <rPr>
        <sz val="11"/>
        <color rgb="FF00000A"/>
        <rFont val="Calibri"/>
        <family val="2"/>
        <scheme val="minor"/>
      </rPr>
      <t xml:space="preserve">.
•	Si l'offre comprend au moins </t>
    </r>
    <r>
      <rPr>
        <b/>
        <sz val="11"/>
        <color rgb="FF00000A"/>
        <rFont val="Calibri"/>
        <family val="2"/>
        <scheme val="minor"/>
      </rPr>
      <t>3 menus/jour</t>
    </r>
    <r>
      <rPr>
        <sz val="11"/>
        <color rgb="FF00000A"/>
        <rFont val="Calibri"/>
        <family val="2"/>
        <scheme val="minor"/>
      </rPr>
      <t xml:space="preserve"> : au moins </t>
    </r>
    <r>
      <rPr>
        <b/>
        <sz val="11"/>
        <color rgb="FF00000A"/>
        <rFont val="Calibri"/>
        <family val="2"/>
        <scheme val="minor"/>
      </rPr>
      <t>2 fois/ semaine, 2 repas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 (menu végétarien obligatoire + un repas d’un autre autre menu).
Pour 3 points :
</t>
    </r>
    <r>
      <rPr>
        <b/>
        <sz val="11"/>
        <color rgb="FF00000A"/>
        <rFont val="Calibri"/>
        <family val="2"/>
        <scheme val="minor"/>
      </rPr>
      <t>L’établissement est entièrement végétarien</t>
    </r>
    <r>
      <rPr>
        <sz val="11"/>
        <color rgb="FF00000A"/>
        <rFont val="Calibri"/>
        <family val="2"/>
        <scheme val="minor"/>
      </rPr>
      <t>.
NA crèches</t>
    </r>
  </si>
  <si>
    <t xml:space="preserve">Pas de preuve, menus des critères obligatoires
</t>
  </si>
  <si>
    <t>NA</t>
  </si>
  <si>
    <t>A2</t>
  </si>
  <si>
    <r>
      <t xml:space="preserve">1 garniture végétalienne pour les sandwiches
</t>
    </r>
    <r>
      <rPr>
        <sz val="11"/>
        <color rgb="FF00000A"/>
        <rFont val="Calibri"/>
        <family val="2"/>
        <scheme val="minor"/>
      </rPr>
      <t>NA crèches</t>
    </r>
  </si>
  <si>
    <t>Pas de preuve, vérification sur place</t>
  </si>
  <si>
    <t>A3</t>
  </si>
  <si>
    <r>
      <rPr>
        <sz val="11"/>
        <color rgb="FF00000A"/>
        <rFont val="Calibri"/>
        <family val="2"/>
        <scheme val="minor"/>
      </rPr>
      <t>Achats directement chez un</t>
    </r>
    <r>
      <rPr>
        <b/>
        <sz val="11"/>
        <color rgb="FF00000A"/>
        <rFont val="Calibri"/>
        <family val="2"/>
        <scheme val="minor"/>
      </rPr>
      <t xml:space="preserve"> producteur belge
</t>
    </r>
    <r>
      <rPr>
        <i/>
        <sz val="11"/>
        <color rgb="FF00000A"/>
        <rFont val="Calibri"/>
        <family val="2"/>
        <scheme val="minor"/>
      </rPr>
      <t>Les achats peuvent exceptionnellement être considéré comme étant réalisés en direct si la cantine les effecture auprès d’une coopérative de producteurs.</t>
    </r>
  </si>
  <si>
    <t>Factures des 2 derniers mois de chaque producteur belge</t>
  </si>
  <si>
    <t>A4</t>
  </si>
  <si>
    <t>Origine des fruits indiquée sur le menu ou indiquée dans la cantine</t>
  </si>
  <si>
    <t>A5</t>
  </si>
  <si>
    <r>
      <t xml:space="preserve">Soupe </t>
    </r>
    <r>
      <rPr>
        <sz val="11"/>
        <color rgb="FF00000A"/>
        <rFont val="Calibri"/>
        <family val="2"/>
        <scheme val="minor"/>
      </rPr>
      <t>préparée avec des légumes frais (1ère gamme) ou récupérés, sans adjonction de glutamate (E621, E622, E623, E624, E625)</t>
    </r>
  </si>
  <si>
    <t>A6</t>
  </si>
  <si>
    <r>
      <t>Origine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belge indiquée sur le menu </t>
    </r>
    <r>
      <rPr>
        <sz val="11"/>
        <color rgb="FF00000A"/>
        <rFont val="Calibri"/>
        <family val="2"/>
        <scheme val="minor"/>
      </rPr>
      <t>pour tous les ingrédients qui représentent plus de 3% du poids de l’assiette</t>
    </r>
  </si>
  <si>
    <t>Pas de preuve, menus des critères obligatoires</t>
  </si>
  <si>
    <t>A7</t>
  </si>
  <si>
    <t>% supplémentaire de légumes de saison</t>
  </si>
  <si>
    <t>Pas de preuve, le calcul est effectué par l'organisme de contrôle</t>
  </si>
  <si>
    <t>A8</t>
  </si>
  <si>
    <r>
      <t>Salad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>bar</t>
    </r>
    <r>
      <rPr>
        <sz val="11"/>
        <color rgb="FF00000A"/>
        <rFont val="Calibri"/>
        <family val="2"/>
        <scheme val="minor"/>
      </rPr>
      <t xml:space="preserve"> composé d'un minimum de légumes de saison
NA crèches</t>
    </r>
  </si>
  <si>
    <t>Menu/fiches recettes ou photos du salad'bar pendant 1 mois complet chaque semestre</t>
  </si>
  <si>
    <t>A9</t>
  </si>
  <si>
    <r>
      <rPr>
        <sz val="11"/>
        <color rgb="FF00000A"/>
        <rFont val="Calibri"/>
        <family val="2"/>
        <scheme val="minor"/>
      </rPr>
      <t xml:space="preserve">Utilisation de </t>
    </r>
    <r>
      <rPr>
        <b/>
        <sz val="11"/>
        <color rgb="FF00000A"/>
        <rFont val="Calibri"/>
        <family val="2"/>
        <scheme val="minor"/>
      </rPr>
      <t xml:space="preserve">viande biologique ou respectueuse du bien-être animal </t>
    </r>
    <r>
      <rPr>
        <sz val="11"/>
        <color rgb="FF00000A"/>
        <rFont val="Calibri"/>
        <family val="2"/>
        <scheme val="minor"/>
      </rPr>
      <t>(par type et exclusivement avec le label, 1 ou 3x/mois)</t>
    </r>
  </si>
  <si>
    <t xml:space="preserve">Fournir factures de la viande labélisée ou certification bio </t>
  </si>
  <si>
    <t>A10</t>
  </si>
  <si>
    <r>
      <rPr>
        <sz val="11"/>
        <color rgb="FF00000A"/>
        <rFont val="Calibri"/>
        <family val="2"/>
        <scheme val="minor"/>
      </rPr>
      <t>Utilisation d'au moins 1 sorte de</t>
    </r>
    <r>
      <rPr>
        <b/>
        <sz val="11"/>
        <color rgb="FF00000A"/>
        <rFont val="Calibri"/>
        <family val="2"/>
        <scheme val="minor"/>
      </rPr>
      <t xml:space="preserve"> pain biologique ou pain bio uniquement</t>
    </r>
  </si>
  <si>
    <t xml:space="preserve">Fournir factures du pain bio ou certification bio </t>
  </si>
  <si>
    <t>A11</t>
  </si>
  <si>
    <r>
      <t xml:space="preserve">La cuisine a une certification biologique </t>
    </r>
    <r>
      <rPr>
        <sz val="11"/>
        <color rgb="FF00000A"/>
        <rFont val="Calibri"/>
        <family val="2"/>
        <scheme val="minor"/>
      </rPr>
      <t>pour au moins 10 ingrédients, ou un plat, ou un certain pourcentage.</t>
    </r>
  </si>
  <si>
    <t>Copie de la certification BIO pour la cantine</t>
  </si>
  <si>
    <t>A12</t>
  </si>
  <si>
    <r>
      <t xml:space="preserve">Oeufs frais et biologiques ou plein air (code 0 ou 1)
</t>
    </r>
    <r>
      <rPr>
        <sz val="11"/>
        <color rgb="FF00000A"/>
        <rFont val="Calibri"/>
        <family val="2"/>
        <scheme val="minor"/>
      </rPr>
      <t xml:space="preserve">Ou </t>
    </r>
    <r>
      <rPr>
        <b/>
        <sz val="11"/>
        <color rgb="FF00000A"/>
        <rFont val="Calibri"/>
        <family val="2"/>
        <scheme val="minor"/>
      </rPr>
      <t>les œufs en tetrapak sont d'office bio</t>
    </r>
  </si>
  <si>
    <t>Fournir factures des œufs des deux derniers mois ou certification bio</t>
  </si>
  <si>
    <t>A13</t>
  </si>
  <si>
    <r>
      <t xml:space="preserve">Poissons durables
-Plus de 80% </t>
    </r>
    <r>
      <rPr>
        <sz val="11"/>
        <color rgb="FF00000A"/>
        <rFont val="Calibri"/>
        <family val="2"/>
        <scheme val="minor"/>
      </rPr>
      <t>de la valeur financière des poissons achetés sont durables</t>
    </r>
    <r>
      <rPr>
        <b/>
        <sz val="11"/>
        <color rgb="FF00000A"/>
        <rFont val="Calibri"/>
        <family val="2"/>
        <scheme val="minor"/>
      </rPr>
      <t xml:space="preserve">
-100% </t>
    </r>
    <r>
      <rPr>
        <sz val="11"/>
        <color rgb="FF00000A"/>
        <rFont val="Calibri"/>
        <family val="2"/>
        <scheme val="minor"/>
      </rPr>
      <t xml:space="preserve">de la valeur financière des poissons achetés sont durables </t>
    </r>
  </si>
  <si>
    <t>Tickets d'achats des 2 derniers mois de tous les achats de poissons et indiquer les poissons durables OU copie certificat MSC de la cantine</t>
  </si>
  <si>
    <t>A14</t>
  </si>
  <si>
    <r>
      <t xml:space="preserve">Préparations finies ou semi-finies et repas livrés
</t>
    </r>
    <r>
      <rPr>
        <sz val="11"/>
        <color rgb="FF00000A"/>
        <rFont val="Calibri"/>
        <family val="2"/>
        <scheme val="minor"/>
      </rPr>
      <t>Les préparations finies ou semi-finies, c’est-à-dire les préparations contenant deux composants principaux sur trois de l’assiette (légumes-féculents-protéines), ne sont pas autorisées, sauf en cas d’urgence.</t>
    </r>
    <r>
      <rPr>
        <b/>
        <sz val="11"/>
        <color rgb="FF00000A"/>
        <rFont val="Calibri"/>
        <family val="2"/>
        <scheme val="minor"/>
      </rPr>
      <t xml:space="preserve"> 
</t>
    </r>
    <r>
      <rPr>
        <sz val="11"/>
        <color rgb="FF00000A"/>
        <rFont val="Calibri"/>
        <family val="2"/>
        <scheme val="minor"/>
      </rPr>
      <t>+ Bonus si les repas sont fait sur place.</t>
    </r>
  </si>
  <si>
    <t>A15</t>
  </si>
  <si>
    <r>
      <t xml:space="preserve">Fruits frais de saison
</t>
    </r>
    <r>
      <rPr>
        <sz val="11"/>
        <color rgb="FF00000A"/>
        <rFont val="Calibri"/>
        <family val="2"/>
        <scheme val="minor"/>
      </rPr>
      <t>-1 dessert/jour, au moins 2 fois/semaine, 1 fruit frais et de saison  (sur base du calendrier des saisons de Biowallonie) est proposé comme dessert.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Uniquement applicable aux cantines proposant un dessert unique par jour. Ce critère ne doit pas être rempli durant les mois d’avril, mai, juin et juillet.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NA pour les cantines servant plusieurs desserts par jour</t>
    </r>
  </si>
  <si>
    <t>Factures ou menus</t>
  </si>
  <si>
    <t>Gaspillage alimentaire</t>
  </si>
  <si>
    <t>B1</t>
  </si>
  <si>
    <r>
      <t xml:space="preserve">Fiches de recette </t>
    </r>
    <r>
      <rPr>
        <sz val="11"/>
        <color rgb="FF00000A"/>
        <rFont val="Calibri"/>
        <family val="2"/>
        <scheme val="minor"/>
      </rPr>
      <t>pour chaque plat, indiquant les ingrédients de base, leurs quantités par personne et le mode de préparation</t>
    </r>
  </si>
  <si>
    <t>Fournir les fiches recettes de la dernière semaine</t>
  </si>
  <si>
    <t>B2</t>
  </si>
  <si>
    <r>
      <t xml:space="preserve">Système informatisé pour la gestion du stock. </t>
    </r>
    <r>
      <rPr>
        <sz val="11"/>
        <color rgb="FF00000A"/>
        <rFont val="Calibri"/>
        <family val="2"/>
        <scheme val="minor"/>
      </rPr>
      <t xml:space="preserve">Ce système permet un suivi hebdomadaire des produits en stock. 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</t>
    </r>
  </si>
  <si>
    <t>B3</t>
  </si>
  <si>
    <r>
      <t xml:space="preserve">Système de suivi journalier des commandes de repas </t>
    </r>
    <r>
      <rPr>
        <sz val="11"/>
        <color rgb="FF00000A"/>
        <rFont val="Calibri"/>
        <family val="2"/>
        <scheme val="minor"/>
      </rPr>
      <t>ou un système d'évaluation des quantités à préparer</t>
    </r>
  </si>
  <si>
    <t>B4</t>
  </si>
  <si>
    <r>
      <t xml:space="preserve">Possibilité d'avoir une petite portion du menu standard à prix réduit
Ou salad'bar au poids
</t>
    </r>
    <r>
      <rPr>
        <sz val="11"/>
        <color rgb="FF00000A"/>
        <rFont val="Calibri"/>
        <family val="2"/>
        <scheme val="minor"/>
      </rPr>
      <t>NA crèches et écoles, MDR ok sans tarif réduit</t>
    </r>
  </si>
  <si>
    <t>B5</t>
  </si>
  <si>
    <r>
      <t xml:space="preserve">Une action a été prise pour éviter le gaspillage alimentaire </t>
    </r>
    <r>
      <rPr>
        <sz val="11"/>
        <color rgb="FF00000A"/>
        <rFont val="Calibri"/>
        <family val="2"/>
        <scheme val="minor"/>
      </rPr>
      <t>sur base du plan d’action demandé dans les critères obligatoires</t>
    </r>
  </si>
  <si>
    <t>Décrire l'action</t>
  </si>
  <si>
    <t>B6</t>
  </si>
  <si>
    <r>
      <t xml:space="preserve">Système de mesure systématique du gaspi 4semaines/an </t>
    </r>
    <r>
      <rPr>
        <sz val="11"/>
        <color rgb="FF00000A"/>
        <rFont val="Calibri"/>
        <family val="2"/>
        <scheme val="minor"/>
      </rPr>
      <t xml:space="preserve">
+ analyse des mesures et adaptation plan d’action selon résultats</t>
    </r>
  </si>
  <si>
    <t>Description du système de mesure + tableau des résultats chiffrés + analyse + plan d'action</t>
  </si>
  <si>
    <t>B7</t>
  </si>
  <si>
    <r>
      <t xml:space="preserve">Communication sur les chiffres du gaspi </t>
    </r>
    <r>
      <rPr>
        <sz val="11"/>
        <color rgb="FF00000A"/>
        <rFont val="Calibri"/>
        <family val="2"/>
        <scheme val="minor"/>
      </rPr>
      <t xml:space="preserve">auprès des consommateurs/clients </t>
    </r>
  </si>
  <si>
    <t>Fournir une copie de la communication</t>
  </si>
  <si>
    <t>B8</t>
  </si>
  <si>
    <r>
      <t xml:space="preserve">Les surplus alimentaires sont réutilisés régulièrement 
</t>
    </r>
    <r>
      <rPr>
        <sz val="11"/>
        <color rgb="FF00000A"/>
        <rFont val="Calibri"/>
        <family val="2"/>
        <scheme val="minor"/>
      </rPr>
      <t xml:space="preserve">NA crèches et écoles livrées </t>
    </r>
  </si>
  <si>
    <t>B9</t>
  </si>
  <si>
    <r>
      <t xml:space="preserve">Les excédents alimentaires sont distribués via un système de collecte alimentaire
</t>
    </r>
    <r>
      <rPr>
        <sz val="11"/>
        <color rgb="FF00000A"/>
        <rFont val="Calibri"/>
        <family val="2"/>
        <scheme val="minor"/>
      </rPr>
      <t>NA crèches et écoles livrées en liaison chaude</t>
    </r>
  </si>
  <si>
    <t xml:space="preserve">Assiette équilibrée </t>
  </si>
  <si>
    <t>C1</t>
  </si>
  <si>
    <r>
      <t xml:space="preserve">Portion moyenne de viande
</t>
    </r>
    <r>
      <rPr>
        <sz val="11"/>
        <color rgb="FF00000A"/>
        <rFont val="Calibri"/>
        <family val="2"/>
        <scheme val="minor"/>
      </rPr>
      <t>La portion moyenne de viande (crue) dans le menu du jour est inférieure à :
Pour 1 point : 110 gr pour les adultes (hors maisons de repos)
Pour 2 points : 100 gr pour les adultes (hors maisons de repos)
Ce critère s’applique uniquement au public adulte (hors maisons de repos).</t>
    </r>
  </si>
  <si>
    <t>Fournir fiches recettes de la dernière semaine 
OU factures achat  viande indiquant le portionnement</t>
  </si>
  <si>
    <t>C2</t>
  </si>
  <si>
    <r>
      <t xml:space="preserve">Portion moyenne de légumes 
</t>
    </r>
    <r>
      <rPr>
        <sz val="11"/>
        <color rgb="FF00000A"/>
        <rFont val="Calibri"/>
        <family val="2"/>
        <scheme val="minor"/>
      </rPr>
      <t>La portion moyenne de légumes dans le menu du jour est de plus de :
Pour 1 point :
• 250g pour les adultes
• 200g pour les patients en gériatrie
• 120g pour les enfants entre 6 et 12 ans
• 100g pour les jeunes enfants (entre 1 et 6 ans)
Pour 2 points :
• 300g pour les adultes
• 240g pour les patients en gériatrie
• 150g pour les enfants entre 6 et 12 ans
• 125g pour les jeunes enfants (entre 1 et 6 ans)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Pour les adultes, il est également possible de recevoir 1 point supplémentaire s’il existe dans le restaurant la possibilité de recevoir une portion supplémentairede légumes, via un salade-bar ou autre, et ce, sans supplément de prix. Ceci doit être clairement affiché au consommateur.</t>
    </r>
  </si>
  <si>
    <t>Fiches recettes de la dernière semaine</t>
  </si>
  <si>
    <t>C3</t>
  </si>
  <si>
    <r>
      <t xml:space="preserve">Le salad bar se compose de protéines végétales, assaisonnées seulement d'herbes aromatiques et/ou d'huiles
</t>
    </r>
    <r>
      <rPr>
        <sz val="11"/>
        <color rgb="FF00000A"/>
        <rFont val="Calibri"/>
        <family val="2"/>
        <scheme val="minor"/>
      </rPr>
      <t>NA crèches</t>
    </r>
    <r>
      <rPr>
        <b/>
        <sz val="11"/>
        <color rgb="FF00000A"/>
        <rFont val="Calibri"/>
        <family val="2"/>
        <scheme val="minor"/>
      </rPr>
      <t xml:space="preserve"> </t>
    </r>
  </si>
  <si>
    <t xml:space="preserve">Boissons et desserts </t>
  </si>
  <si>
    <t>D1</t>
  </si>
  <si>
    <t xml:space="preserve">Eau du robinet gratuite et accessible </t>
  </si>
  <si>
    <t>D2</t>
  </si>
  <si>
    <r>
      <rPr>
        <sz val="11"/>
        <color rgb="FF00000A"/>
        <rFont val="Calibri"/>
        <family val="2"/>
        <scheme val="minor"/>
      </rPr>
      <t xml:space="preserve">Tout le </t>
    </r>
    <r>
      <rPr>
        <b/>
        <sz val="11"/>
        <color rgb="FF00000A"/>
        <rFont val="Calibri"/>
        <family val="2"/>
        <scheme val="minor"/>
      </rPr>
      <t>café et bananes et au moins 1 thé</t>
    </r>
    <r>
      <rPr>
        <sz val="11"/>
        <color rgb="FF00000A"/>
        <rFont val="Calibri"/>
        <family val="2"/>
        <scheme val="minor"/>
      </rPr>
      <t xml:space="preserve"> proviennent d'une</t>
    </r>
    <r>
      <rPr>
        <b/>
        <sz val="11"/>
        <color rgb="FF00000A"/>
        <rFont val="Calibri"/>
        <family val="2"/>
        <scheme val="minor"/>
      </rPr>
      <t xml:space="preserve"> production socialement responsable  </t>
    </r>
    <r>
      <rPr>
        <sz val="11"/>
        <color rgb="FF00000A"/>
        <rFont val="Calibri"/>
        <family val="2"/>
        <scheme val="minor"/>
      </rPr>
      <t>(hors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 xml:space="preserve">(concerne uniquement les bananes si pas d’offre de thé ni café, pour les crèches et écoles par ex.) </t>
    </r>
  </si>
  <si>
    <t>D3</t>
  </si>
  <si>
    <r>
      <t>Sodas et de jus de fruits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certifiés bios et/ou équitables </t>
    </r>
    <r>
      <rPr>
        <sz val="11"/>
        <color rgb="FF00000A"/>
        <rFont val="Calibri"/>
        <family val="2"/>
        <scheme val="minor"/>
      </rPr>
      <t>(pas d’offre du tout, 3 sortes min. ou 100% durable - 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crèches, maternelles, primaires</t>
    </r>
  </si>
  <si>
    <t>D4</t>
  </si>
  <si>
    <r>
      <t xml:space="preserve">Desserts prêts à être consommés certifiés bios et/ou équitables </t>
    </r>
    <r>
      <rPr>
        <sz val="11"/>
        <color rgb="FF00000A"/>
        <rFont val="Calibri"/>
        <family val="2"/>
        <scheme val="minor"/>
      </rPr>
      <t>(3 sortes min. ou 100%)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 xml:space="preserve">NA si la cantine n’a pas de desserts prêts à être consommés. </t>
    </r>
  </si>
  <si>
    <t>Critères supplémentaires</t>
  </si>
  <si>
    <t>E1</t>
  </si>
  <si>
    <t xml:space="preserve">Suite à l'enquête de satisfaction, une action a été entreprise pour améliorer la satisfaction des clients </t>
  </si>
  <si>
    <t>Plan d'action + description des actions entreprises</t>
  </si>
  <si>
    <t>E2</t>
  </si>
  <si>
    <r>
      <t xml:space="preserve">Activités organisées </t>
    </r>
    <r>
      <rPr>
        <sz val="11"/>
        <color rgb="FF00000A"/>
        <rFont val="Calibri"/>
        <family val="2"/>
        <scheme val="minor"/>
      </rPr>
      <t xml:space="preserve">durant l’année écoulée sur le thème de l'alimentation durable - 2, 4 ou 6 fois/an (hors critère obligatoire) </t>
    </r>
  </si>
  <si>
    <t>Fournir invitation, photo, description de l'activité à destination des usagers</t>
  </si>
  <si>
    <t>E3</t>
  </si>
  <si>
    <t>La cantine utilise ses propres herbes aromatiques et/ou légumes du jardin (cultivés par la cantine)</t>
  </si>
  <si>
    <t>Pourcentage total estimé</t>
  </si>
  <si>
    <t>Nombre de fourchettes estimé</t>
  </si>
  <si>
    <t>NOK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</si>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</sst>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000A"/>
      <name val="Calibri"/>
      <family val="2"/>
      <scheme val="minor"/>
    </font>
    <font>
      <sz val="11"/>
      <color rgb="FF00000A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A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A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0" xfId="0" applyFill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3" borderId="13" xfId="0" applyFill="1" applyBorder="1" applyAlignment="1">
      <alignment vertical="center" wrapText="1"/>
    </xf>
    <xf numFmtId="0" fontId="4" fillId="3" borderId="14" xfId="0" applyFont="1" applyFill="1" applyBorder="1" applyAlignment="1">
      <alignment vertical="top" wrapText="1"/>
    </xf>
    <xf numFmtId="0" fontId="0" fillId="3" borderId="15" xfId="0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11" xfId="0" applyBorder="1"/>
    <xf numFmtId="0" fontId="3" fillId="0" borderId="4" xfId="0" applyFont="1" applyBorder="1" applyAlignment="1">
      <alignment horizontal="left" vertical="center" wrapText="1"/>
    </xf>
    <xf numFmtId="9" fontId="0" fillId="0" borderId="0" xfId="1" applyFont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11" fillId="0" borderId="12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7" xfId="0" applyBorder="1"/>
    <xf numFmtId="0" fontId="0" fillId="0" borderId="16" xfId="0" applyBorder="1"/>
    <xf numFmtId="0" fontId="8" fillId="2" borderId="0" xfId="0" applyFont="1" applyFill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horizontal="left" vertical="top" wrapText="1"/>
    </xf>
    <xf numFmtId="0" fontId="4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0" fillId="2" borderId="14" xfId="0" applyFill="1" applyBorder="1" applyAlignment="1">
      <alignment vertical="top" wrapText="1"/>
    </xf>
    <xf numFmtId="0" fontId="0" fillId="2" borderId="14" xfId="0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11" xfId="0" applyBorder="1" applyAlignment="1">
      <alignment horizontal="right"/>
    </xf>
    <xf numFmtId="9" fontId="14" fillId="4" borderId="0" xfId="0" applyNumberFormat="1" applyFont="1" applyFill="1"/>
    <xf numFmtId="0" fontId="14" fillId="4" borderId="0" xfId="0" applyFont="1" applyFill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3" fillId="4" borderId="0" xfId="0" applyFont="1" applyFill="1" applyAlignment="1">
      <alignment horizontal="righ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7E7FF"/>
      <color rgb="FFFFCC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1905</xdr:colOff>
      <xdr:row>0</xdr:row>
      <xdr:rowOff>1143000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BC17E4B-28E5-4220-B2A5-65896BBF8E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18681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1</xdr:col>
      <xdr:colOff>112395</xdr:colOff>
      <xdr:row>0</xdr:row>
      <xdr:rowOff>1112520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6E90930-B366-413E-9566-D8BCFA8968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91440"/>
          <a:ext cx="120396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3DA9-09F5-48A2-8190-D4FB5EE3C8E5}">
  <sheetPr>
    <tabColor theme="5" tint="-0.249977111117893"/>
  </sheetPr>
  <dimension ref="A1:G16"/>
  <sheetViews>
    <sheetView tabSelected="1" workbookViewId="0">
      <selection activeCell="F4" sqref="F4"/>
    </sheetView>
  </sheetViews>
  <sheetFormatPr baseColWidth="10" defaultColWidth="11.44140625" defaultRowHeight="14.4" x14ac:dyDescent="0.3"/>
  <cols>
    <col min="1" max="1" width="11.44140625" customWidth="1"/>
    <col min="2" max="2" width="6.5546875" style="39" bestFit="1" customWidth="1"/>
    <col min="3" max="3" width="53.5546875" style="43" customWidth="1"/>
    <col min="4" max="4" width="55.44140625" style="43" customWidth="1"/>
    <col min="5" max="5" width="10.44140625" style="43" customWidth="1"/>
    <col min="6" max="6" width="9.5546875" customWidth="1"/>
    <col min="7" max="7" width="36.88671875" customWidth="1"/>
  </cols>
  <sheetData>
    <row r="1" spans="1:7" ht="96" customHeight="1" thickBot="1" x14ac:dyDescent="0.35">
      <c r="A1" s="89"/>
      <c r="B1" s="89"/>
      <c r="C1" s="89"/>
      <c r="D1" s="89"/>
      <c r="E1" s="89"/>
      <c r="F1" s="89"/>
      <c r="G1" s="89"/>
    </row>
    <row r="2" spans="1:7" s="1" customFormat="1" ht="27.6" customHeight="1" thickBot="1" x14ac:dyDescent="0.35">
      <c r="A2" s="44" t="s">
        <v>0</v>
      </c>
      <c r="B2" s="34" t="s">
        <v>1</v>
      </c>
      <c r="C2" s="40" t="s">
        <v>2</v>
      </c>
      <c r="D2" s="34" t="s">
        <v>3</v>
      </c>
      <c r="E2" s="34" t="s">
        <v>4</v>
      </c>
      <c r="F2" s="4" t="s">
        <v>5</v>
      </c>
      <c r="G2" s="3" t="s">
        <v>6</v>
      </c>
    </row>
    <row r="3" spans="1:7" x14ac:dyDescent="0.3">
      <c r="A3" s="86" t="s">
        <v>7</v>
      </c>
      <c r="B3" s="35" t="s">
        <v>8</v>
      </c>
      <c r="C3" s="13" t="s">
        <v>9</v>
      </c>
      <c r="D3" s="41" t="s">
        <v>10</v>
      </c>
      <c r="E3" s="61"/>
      <c r="F3" s="61"/>
      <c r="G3" s="21"/>
    </row>
    <row r="4" spans="1:7" ht="28.8" x14ac:dyDescent="0.3">
      <c r="A4" s="87"/>
      <c r="B4" s="36" t="s">
        <v>11</v>
      </c>
      <c r="C4" s="5" t="s">
        <v>12</v>
      </c>
      <c r="D4" s="6" t="s">
        <v>13</v>
      </c>
      <c r="E4" s="62"/>
      <c r="F4" s="62" t="s">
        <v>14</v>
      </c>
      <c r="G4" s="56"/>
    </row>
    <row r="5" spans="1:7" ht="29.4" thickBot="1" x14ac:dyDescent="0.35">
      <c r="A5" s="87"/>
      <c r="B5" s="36" t="s">
        <v>15</v>
      </c>
      <c r="C5" s="5" t="s">
        <v>16</v>
      </c>
      <c r="D5" s="6" t="s">
        <v>17</v>
      </c>
      <c r="E5" s="62"/>
      <c r="F5" s="62"/>
      <c r="G5" s="23"/>
    </row>
    <row r="6" spans="1:7" ht="6" customHeight="1" thickBot="1" x14ac:dyDescent="0.35">
      <c r="A6" s="31"/>
      <c r="B6" s="37"/>
      <c r="C6" s="32"/>
      <c r="D6" s="76"/>
      <c r="E6" s="76"/>
      <c r="F6" s="77"/>
      <c r="G6" s="33"/>
    </row>
    <row r="7" spans="1:7" ht="28.8" x14ac:dyDescent="0.3">
      <c r="A7" s="86" t="s">
        <v>18</v>
      </c>
      <c r="B7" s="36" t="s">
        <v>19</v>
      </c>
      <c r="C7" s="5" t="s">
        <v>20</v>
      </c>
      <c r="D7" s="6" t="s">
        <v>21</v>
      </c>
      <c r="E7" s="62"/>
      <c r="F7" s="62"/>
      <c r="G7" s="57"/>
    </row>
    <row r="8" spans="1:7" ht="28.8" x14ac:dyDescent="0.3">
      <c r="A8" s="87"/>
      <c r="B8" s="36" t="s">
        <v>22</v>
      </c>
      <c r="C8" s="5" t="s">
        <v>23</v>
      </c>
      <c r="D8" s="6" t="s">
        <v>24</v>
      </c>
      <c r="E8" s="62"/>
      <c r="F8" s="62"/>
      <c r="G8" s="57"/>
    </row>
    <row r="9" spans="1:7" ht="75.599999999999994" customHeight="1" x14ac:dyDescent="0.3">
      <c r="A9" s="87"/>
      <c r="B9" s="36" t="s">
        <v>25</v>
      </c>
      <c r="C9" s="12" t="s">
        <v>26</v>
      </c>
      <c r="D9" s="6" t="s">
        <v>27</v>
      </c>
      <c r="E9" s="62"/>
      <c r="F9" s="62"/>
      <c r="G9" s="57"/>
    </row>
    <row r="10" spans="1:7" ht="28.8" x14ac:dyDescent="0.3">
      <c r="A10" s="87"/>
      <c r="B10" s="36" t="s">
        <v>28</v>
      </c>
      <c r="C10" s="5" t="s">
        <v>29</v>
      </c>
      <c r="D10" s="6" t="s">
        <v>30</v>
      </c>
      <c r="E10" s="62"/>
      <c r="F10" s="62"/>
      <c r="G10" s="57"/>
    </row>
    <row r="11" spans="1:7" ht="244.8" x14ac:dyDescent="0.3">
      <c r="A11" s="87"/>
      <c r="B11" s="36" t="s">
        <v>31</v>
      </c>
      <c r="C11" s="5" t="s">
        <v>32</v>
      </c>
      <c r="D11" s="6" t="s">
        <v>33</v>
      </c>
      <c r="E11" s="62"/>
      <c r="F11" s="62"/>
      <c r="G11" s="23"/>
    </row>
    <row r="12" spans="1:7" ht="60.6" customHeight="1" x14ac:dyDescent="0.3">
      <c r="A12" s="87"/>
      <c r="B12" s="36" t="s">
        <v>34</v>
      </c>
      <c r="C12" s="5" t="s">
        <v>35</v>
      </c>
      <c r="D12" s="6" t="s">
        <v>36</v>
      </c>
      <c r="E12" s="62"/>
      <c r="F12" s="62"/>
      <c r="G12" s="23"/>
    </row>
    <row r="13" spans="1:7" ht="50.1" customHeight="1" x14ac:dyDescent="0.3">
      <c r="A13" s="87"/>
      <c r="B13" s="36" t="s">
        <v>37</v>
      </c>
      <c r="C13" s="5" t="s">
        <v>38</v>
      </c>
      <c r="D13" s="6" t="s">
        <v>39</v>
      </c>
      <c r="E13" s="62"/>
      <c r="F13" s="62"/>
      <c r="G13" s="23"/>
    </row>
    <row r="14" spans="1:7" ht="57.6" x14ac:dyDescent="0.3">
      <c r="A14" s="87"/>
      <c r="B14" s="36" t="s">
        <v>40</v>
      </c>
      <c r="C14" s="5" t="s">
        <v>41</v>
      </c>
      <c r="D14" s="6" t="s">
        <v>42</v>
      </c>
      <c r="E14" s="62"/>
      <c r="F14" s="62"/>
      <c r="G14" s="23"/>
    </row>
    <row r="15" spans="1:7" ht="57.6" x14ac:dyDescent="0.3">
      <c r="A15" s="87"/>
      <c r="B15" s="36" t="s">
        <v>43</v>
      </c>
      <c r="C15" s="5" t="s">
        <v>44</v>
      </c>
      <c r="D15" s="6" t="s">
        <v>45</v>
      </c>
      <c r="E15" s="62"/>
      <c r="F15" s="62"/>
      <c r="G15" s="23"/>
    </row>
    <row r="16" spans="1:7" ht="43.8" thickBot="1" x14ac:dyDescent="0.35">
      <c r="A16" s="88"/>
      <c r="B16" s="38" t="s">
        <v>46</v>
      </c>
      <c r="C16" s="28" t="s">
        <v>47</v>
      </c>
      <c r="D16" s="42" t="s">
        <v>48</v>
      </c>
      <c r="E16" s="63"/>
      <c r="F16" s="63"/>
      <c r="G16" s="24"/>
    </row>
  </sheetData>
  <dataConsolidate/>
  <mergeCells count="3">
    <mergeCell ref="A3:A5"/>
    <mergeCell ref="A7:A16"/>
    <mergeCell ref="A1:G1"/>
  </mergeCells>
  <phoneticPr fontId="1" type="noConversion"/>
  <conditionalFormatting sqref="E2:F16">
    <cfRule type="cellIs" dxfId="10" priority="1" operator="equal">
      <formula>"En cours"</formula>
    </cfRule>
    <cfRule type="cellIs" dxfId="9" priority="2" operator="equal">
      <formula>"NA"</formula>
    </cfRule>
    <cfRule type="cellIs" dxfId="8" priority="3" operator="equal">
      <formula>"NOK"</formula>
    </cfRule>
    <cfRule type="cellIs" dxfId="7" priority="5" operator="equal">
      <formula>"OK"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D1A595-F51B-4E74-AE3A-9425FC0A5347}">
          <x14:formula1>
            <xm:f>Feuil1!$B$2:$B$5</xm:f>
          </x14:formula1>
          <xm:sqref>E3:E5 E7:E16 F3:F16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5F56-AE09-4D72-9B4B-AEB5DF373FBD}">
  <sheetPr>
    <tabColor theme="9" tint="-0.249977111117893"/>
  </sheetPr>
  <dimension ref="A1:J4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baseColWidth="10" defaultColWidth="11.44140625" defaultRowHeight="14.4" x14ac:dyDescent="0.3"/>
  <cols>
    <col min="1" max="1" width="16.5546875" style="51" customWidth="1"/>
    <col min="2" max="2" width="7.5546875" style="39" customWidth="1"/>
    <col min="3" max="3" width="57.44140625" style="43" customWidth="1"/>
    <col min="4" max="4" width="54.5546875" style="43" customWidth="1"/>
    <col min="5" max="5" width="11.109375" style="43" customWidth="1"/>
    <col min="6" max="6" width="11.44140625" customWidth="1"/>
    <col min="7" max="7" width="34.109375" customWidth="1"/>
  </cols>
  <sheetData>
    <row r="1" spans="1:10" ht="90.6" customHeight="1" thickBot="1" x14ac:dyDescent="0.35">
      <c r="A1" s="91"/>
      <c r="B1" s="92"/>
      <c r="C1" s="92"/>
      <c r="D1" s="92"/>
      <c r="E1" s="92"/>
      <c r="F1" s="92"/>
      <c r="G1" s="92"/>
      <c r="H1" s="92"/>
      <c r="I1" s="92"/>
    </row>
    <row r="2" spans="1:10" s="1" customFormat="1" ht="29.4" thickBot="1" x14ac:dyDescent="0.35">
      <c r="A2" s="44" t="s">
        <v>49</v>
      </c>
      <c r="B2" s="34" t="s">
        <v>1</v>
      </c>
      <c r="C2" s="34" t="s">
        <v>50</v>
      </c>
      <c r="D2" s="40" t="s">
        <v>3</v>
      </c>
      <c r="E2" s="4" t="s">
        <v>4</v>
      </c>
      <c r="F2" s="4" t="s">
        <v>5</v>
      </c>
      <c r="G2" s="4" t="s">
        <v>6</v>
      </c>
      <c r="H2" s="54" t="s">
        <v>51</v>
      </c>
      <c r="I2" s="54" t="s">
        <v>52</v>
      </c>
    </row>
    <row r="3" spans="1:10" ht="168.75" customHeight="1" x14ac:dyDescent="0.3">
      <c r="A3" s="96" t="s">
        <v>53</v>
      </c>
      <c r="B3" s="14" t="s">
        <v>54</v>
      </c>
      <c r="C3" s="46" t="s">
        <v>55</v>
      </c>
      <c r="D3" s="11" t="s">
        <v>56</v>
      </c>
      <c r="E3" s="61"/>
      <c r="F3" s="61" t="s">
        <v>57</v>
      </c>
      <c r="G3" s="61"/>
      <c r="H3" s="80"/>
      <c r="I3" s="81">
        <v>3</v>
      </c>
      <c r="J3" s="52"/>
    </row>
    <row r="4" spans="1:10" ht="28.8" x14ac:dyDescent="0.3">
      <c r="A4" s="97"/>
      <c r="B4" s="15" t="s">
        <v>58</v>
      </c>
      <c r="C4" s="5" t="s">
        <v>59</v>
      </c>
      <c r="D4" s="16" t="s">
        <v>60</v>
      </c>
      <c r="E4" s="62"/>
      <c r="F4" s="62" t="s">
        <v>57</v>
      </c>
      <c r="G4" s="62"/>
      <c r="I4" s="83">
        <f>IF(H4="nvt","nvt",2)</f>
        <v>2</v>
      </c>
    </row>
    <row r="5" spans="1:10" ht="57.6" x14ac:dyDescent="0.3">
      <c r="A5" s="97"/>
      <c r="B5" s="15" t="s">
        <v>61</v>
      </c>
      <c r="C5" s="5" t="s">
        <v>62</v>
      </c>
      <c r="D5" s="12" t="s">
        <v>63</v>
      </c>
      <c r="E5" s="62"/>
      <c r="F5" s="62" t="s">
        <v>57</v>
      </c>
      <c r="G5" s="62"/>
      <c r="H5" s="53"/>
      <c r="I5" s="82">
        <v>3</v>
      </c>
    </row>
    <row r="6" spans="1:10" ht="28.8" x14ac:dyDescent="0.3">
      <c r="A6" s="97"/>
      <c r="B6" s="15" t="s">
        <v>64</v>
      </c>
      <c r="C6" s="5" t="s">
        <v>65</v>
      </c>
      <c r="D6" s="16" t="s">
        <v>60</v>
      </c>
      <c r="E6" s="62"/>
      <c r="F6" s="62" t="s">
        <v>57</v>
      </c>
      <c r="G6" s="62"/>
      <c r="H6" s="53"/>
      <c r="I6" s="53">
        <v>1</v>
      </c>
    </row>
    <row r="7" spans="1:10" ht="45.6" customHeight="1" x14ac:dyDescent="0.3">
      <c r="A7" s="97"/>
      <c r="B7" s="15" t="s">
        <v>66</v>
      </c>
      <c r="C7" s="5" t="s">
        <v>67</v>
      </c>
      <c r="D7" s="16" t="s">
        <v>60</v>
      </c>
      <c r="E7" s="62"/>
      <c r="F7" s="62" t="s">
        <v>57</v>
      </c>
      <c r="G7" s="62"/>
      <c r="H7" s="53"/>
      <c r="I7" s="82">
        <v>1</v>
      </c>
    </row>
    <row r="8" spans="1:10" ht="28.8" x14ac:dyDescent="0.3">
      <c r="A8" s="97"/>
      <c r="B8" s="15" t="s">
        <v>68</v>
      </c>
      <c r="C8" s="5" t="s">
        <v>69</v>
      </c>
      <c r="D8" s="16" t="s">
        <v>70</v>
      </c>
      <c r="E8" s="62"/>
      <c r="F8" s="62" t="s">
        <v>57</v>
      </c>
      <c r="G8" s="62"/>
      <c r="I8" s="53">
        <v>2</v>
      </c>
    </row>
    <row r="9" spans="1:10" ht="34.35" customHeight="1" x14ac:dyDescent="0.3">
      <c r="A9" s="97"/>
      <c r="B9" s="15" t="s">
        <v>71</v>
      </c>
      <c r="C9" s="5" t="s">
        <v>72</v>
      </c>
      <c r="D9" s="16" t="s">
        <v>73</v>
      </c>
      <c r="E9" s="62"/>
      <c r="F9" s="62" t="s">
        <v>57</v>
      </c>
      <c r="G9" s="62"/>
      <c r="I9" s="53">
        <v>2</v>
      </c>
    </row>
    <row r="10" spans="1:10" ht="28.8" x14ac:dyDescent="0.3">
      <c r="A10" s="97"/>
      <c r="B10" s="15" t="s">
        <v>74</v>
      </c>
      <c r="C10" s="5" t="s">
        <v>75</v>
      </c>
      <c r="D10" s="12" t="s">
        <v>76</v>
      </c>
      <c r="E10" s="62"/>
      <c r="F10" s="62"/>
      <c r="G10" s="62"/>
      <c r="I10" s="83">
        <f>IF(H10="NA","NA",2)</f>
        <v>2</v>
      </c>
    </row>
    <row r="11" spans="1:10" ht="28.8" x14ac:dyDescent="0.3">
      <c r="A11" s="97"/>
      <c r="B11" s="15" t="s">
        <v>77</v>
      </c>
      <c r="C11" s="5" t="s">
        <v>78</v>
      </c>
      <c r="D11" s="12" t="s">
        <v>79</v>
      </c>
      <c r="E11" s="62"/>
      <c r="F11" s="62"/>
      <c r="G11" s="62"/>
      <c r="I11" s="53">
        <v>2</v>
      </c>
    </row>
    <row r="12" spans="1:10" ht="28.8" x14ac:dyDescent="0.3">
      <c r="A12" s="97"/>
      <c r="B12" s="15" t="s">
        <v>80</v>
      </c>
      <c r="C12" s="5" t="s">
        <v>81</v>
      </c>
      <c r="D12" s="12" t="s">
        <v>82</v>
      </c>
      <c r="E12" s="62"/>
      <c r="F12" s="62"/>
      <c r="G12" s="62"/>
      <c r="I12" s="83">
        <f>IF(H12="NA","NA",2)</f>
        <v>2</v>
      </c>
    </row>
    <row r="13" spans="1:10" ht="28.8" x14ac:dyDescent="0.3">
      <c r="A13" s="97"/>
      <c r="B13" s="15" t="s">
        <v>83</v>
      </c>
      <c r="C13" s="5" t="s">
        <v>84</v>
      </c>
      <c r="D13" s="12" t="s">
        <v>85</v>
      </c>
      <c r="E13" s="62"/>
      <c r="F13" s="62"/>
      <c r="G13" s="62"/>
      <c r="I13" s="53">
        <v>4</v>
      </c>
    </row>
    <row r="14" spans="1:10" ht="28.8" x14ac:dyDescent="0.3">
      <c r="A14" s="97"/>
      <c r="B14" s="15" t="s">
        <v>86</v>
      </c>
      <c r="C14" s="5" t="s">
        <v>87</v>
      </c>
      <c r="D14" s="12" t="s">
        <v>88</v>
      </c>
      <c r="E14" s="62"/>
      <c r="F14" s="62"/>
      <c r="G14" s="62"/>
      <c r="I14" s="53">
        <f>IF(H14="NA","NA",2)</f>
        <v>2</v>
      </c>
    </row>
    <row r="15" spans="1:10" ht="63" customHeight="1" x14ac:dyDescent="0.3">
      <c r="A15" s="97"/>
      <c r="B15" s="15" t="s">
        <v>89</v>
      </c>
      <c r="C15" s="5" t="s">
        <v>90</v>
      </c>
      <c r="D15" s="12" t="s">
        <v>91</v>
      </c>
      <c r="E15" s="62"/>
      <c r="F15" s="62"/>
      <c r="G15" s="62"/>
      <c r="I15" s="83">
        <f>IF(H15="NA","NA",2)</f>
        <v>2</v>
      </c>
    </row>
    <row r="16" spans="1:10" ht="86.4" x14ac:dyDescent="0.3">
      <c r="A16" s="97"/>
      <c r="B16" s="15" t="s">
        <v>92</v>
      </c>
      <c r="C16" s="5" t="s">
        <v>93</v>
      </c>
      <c r="D16" s="16" t="s">
        <v>60</v>
      </c>
      <c r="E16" s="62"/>
      <c r="F16" s="62" t="s">
        <v>57</v>
      </c>
      <c r="G16" s="62"/>
      <c r="I16" s="53">
        <v>2</v>
      </c>
    </row>
    <row r="17" spans="1:9" ht="125.4" customHeight="1" thickBot="1" x14ac:dyDescent="0.35">
      <c r="A17" s="98"/>
      <c r="B17" s="17" t="s">
        <v>94</v>
      </c>
      <c r="C17" s="28" t="s">
        <v>95</v>
      </c>
      <c r="D17" s="60" t="s">
        <v>96</v>
      </c>
      <c r="E17" s="63"/>
      <c r="F17" s="63"/>
      <c r="G17" s="63"/>
      <c r="I17" s="83">
        <f>IF(H17="NA","NA",1)</f>
        <v>1</v>
      </c>
    </row>
    <row r="18" spans="1:9" ht="4.5" customHeight="1" thickBot="1" x14ac:dyDescent="0.35">
      <c r="A18" s="49"/>
      <c r="B18" s="20"/>
      <c r="C18" s="45"/>
      <c r="D18" s="19"/>
      <c r="E18" s="19"/>
      <c r="F18" s="69"/>
      <c r="G18" s="69"/>
      <c r="H18" s="52"/>
      <c r="I18" s="53"/>
    </row>
    <row r="19" spans="1:9" ht="28.8" x14ac:dyDescent="0.3">
      <c r="A19" s="93" t="s">
        <v>97</v>
      </c>
      <c r="B19" s="14" t="s">
        <v>98</v>
      </c>
      <c r="C19" s="10" t="s">
        <v>99</v>
      </c>
      <c r="D19" s="46" t="s">
        <v>100</v>
      </c>
      <c r="E19" s="64"/>
      <c r="F19" s="61"/>
      <c r="G19" s="61"/>
      <c r="I19" s="53">
        <v>1</v>
      </c>
    </row>
    <row r="20" spans="1:9" ht="43.2" x14ac:dyDescent="0.3">
      <c r="A20" s="94"/>
      <c r="B20" s="15" t="s">
        <v>101</v>
      </c>
      <c r="C20" s="2" t="s">
        <v>102</v>
      </c>
      <c r="D20" s="16" t="s">
        <v>60</v>
      </c>
      <c r="E20" s="1"/>
      <c r="F20" s="62" t="s">
        <v>57</v>
      </c>
      <c r="G20" s="62"/>
      <c r="H20" s="82"/>
      <c r="I20" s="83">
        <f>IF(H20="NA","NA",1)</f>
        <v>1</v>
      </c>
    </row>
    <row r="21" spans="1:9" ht="28.8" x14ac:dyDescent="0.3">
      <c r="A21" s="94"/>
      <c r="B21" s="15" t="s">
        <v>103</v>
      </c>
      <c r="C21" s="2" t="s">
        <v>104</v>
      </c>
      <c r="D21" s="16" t="s">
        <v>60</v>
      </c>
      <c r="E21" s="1"/>
      <c r="F21" s="62" t="s">
        <v>57</v>
      </c>
      <c r="G21" s="58"/>
      <c r="H21" s="52"/>
      <c r="I21" s="53">
        <v>3</v>
      </c>
    </row>
    <row r="22" spans="1:9" ht="57.6" x14ac:dyDescent="0.3">
      <c r="A22" s="94"/>
      <c r="B22" s="15" t="s">
        <v>105</v>
      </c>
      <c r="C22" s="2" t="s">
        <v>106</v>
      </c>
      <c r="D22" s="16" t="s">
        <v>60</v>
      </c>
      <c r="E22" s="1"/>
      <c r="F22" s="62" t="s">
        <v>57</v>
      </c>
      <c r="G22" s="58"/>
      <c r="H22" s="52"/>
      <c r="I22" s="83">
        <f>IF(H22="NA","NA",2)</f>
        <v>2</v>
      </c>
    </row>
    <row r="23" spans="1:9" ht="28.8" x14ac:dyDescent="0.3">
      <c r="A23" s="94"/>
      <c r="B23" s="15" t="s">
        <v>107</v>
      </c>
      <c r="C23" s="2" t="s">
        <v>108</v>
      </c>
      <c r="D23" s="12" t="s">
        <v>109</v>
      </c>
      <c r="E23" s="1"/>
      <c r="F23" s="62"/>
      <c r="G23" s="58"/>
      <c r="H23" s="52"/>
      <c r="I23" s="53">
        <v>2</v>
      </c>
    </row>
    <row r="24" spans="1:9" ht="28.8" x14ac:dyDescent="0.3">
      <c r="A24" s="94"/>
      <c r="B24" s="15" t="s">
        <v>110</v>
      </c>
      <c r="C24" s="2" t="s">
        <v>111</v>
      </c>
      <c r="D24" s="12" t="s">
        <v>112</v>
      </c>
      <c r="E24" s="1"/>
      <c r="F24" s="62"/>
      <c r="G24" s="58"/>
      <c r="H24" s="52"/>
      <c r="I24" s="53">
        <v>2</v>
      </c>
    </row>
    <row r="25" spans="1:9" ht="28.8" x14ac:dyDescent="0.3">
      <c r="A25" s="94"/>
      <c r="B25" s="15" t="s">
        <v>113</v>
      </c>
      <c r="C25" s="2" t="s">
        <v>114</v>
      </c>
      <c r="D25" s="12" t="s">
        <v>115</v>
      </c>
      <c r="E25" s="1"/>
      <c r="F25" s="62"/>
      <c r="G25" s="58"/>
      <c r="H25" s="52"/>
      <c r="I25" s="53">
        <v>2</v>
      </c>
    </row>
    <row r="26" spans="1:9" ht="28.8" x14ac:dyDescent="0.3">
      <c r="A26" s="94"/>
      <c r="B26" s="15" t="s">
        <v>116</v>
      </c>
      <c r="C26" s="2" t="s">
        <v>117</v>
      </c>
      <c r="D26" s="16" t="s">
        <v>60</v>
      </c>
      <c r="E26" s="1"/>
      <c r="F26" s="62" t="s">
        <v>57</v>
      </c>
      <c r="G26" s="58"/>
      <c r="H26" s="52"/>
      <c r="I26" s="83">
        <f>IF(H26="NA","NA",2)</f>
        <v>2</v>
      </c>
    </row>
    <row r="27" spans="1:9" ht="43.8" thickBot="1" x14ac:dyDescent="0.35">
      <c r="A27" s="95"/>
      <c r="B27" s="17" t="s">
        <v>118</v>
      </c>
      <c r="C27" s="7" t="s">
        <v>119</v>
      </c>
      <c r="D27" s="18" t="s">
        <v>60</v>
      </c>
      <c r="E27" s="65"/>
      <c r="F27" s="63" t="s">
        <v>57</v>
      </c>
      <c r="G27" s="66"/>
      <c r="H27" s="52"/>
      <c r="I27" s="83">
        <f>IF(H27="NA","NA",1)</f>
        <v>1</v>
      </c>
    </row>
    <row r="28" spans="1:9" ht="4.5" customHeight="1" thickBot="1" x14ac:dyDescent="0.35">
      <c r="A28" s="50"/>
      <c r="B28" s="25"/>
      <c r="C28" s="29"/>
      <c r="D28" s="47"/>
      <c r="E28" s="47"/>
      <c r="F28" s="69"/>
      <c r="G28" s="69"/>
      <c r="H28" s="52"/>
      <c r="I28" s="53"/>
    </row>
    <row r="29" spans="1:9" ht="124.65" customHeight="1" x14ac:dyDescent="0.3">
      <c r="A29" s="93" t="s">
        <v>120</v>
      </c>
      <c r="B29" s="26" t="s">
        <v>121</v>
      </c>
      <c r="C29" s="13" t="s">
        <v>122</v>
      </c>
      <c r="D29" s="48" t="s">
        <v>123</v>
      </c>
      <c r="E29" s="61"/>
      <c r="F29" s="61"/>
      <c r="G29" s="64"/>
      <c r="H29" s="52"/>
      <c r="I29" s="83">
        <f>IF(H29="NA","NA",2)</f>
        <v>2</v>
      </c>
    </row>
    <row r="30" spans="1:9" ht="268.35000000000002" customHeight="1" x14ac:dyDescent="0.3">
      <c r="A30" s="94"/>
      <c r="B30" s="27" t="s">
        <v>124</v>
      </c>
      <c r="C30" s="5" t="s">
        <v>125</v>
      </c>
      <c r="D30" s="9" t="s">
        <v>126</v>
      </c>
      <c r="E30" s="62"/>
      <c r="F30" s="62"/>
      <c r="G30" s="1"/>
      <c r="H30" s="52"/>
      <c r="I30" s="53">
        <v>2</v>
      </c>
    </row>
    <row r="31" spans="1:9" ht="43.8" thickBot="1" x14ac:dyDescent="0.35">
      <c r="A31" s="94"/>
      <c r="B31" s="27" t="s">
        <v>127</v>
      </c>
      <c r="C31" s="5" t="s">
        <v>128</v>
      </c>
      <c r="D31" s="22" t="s">
        <v>60</v>
      </c>
      <c r="E31" s="62"/>
      <c r="F31" s="62" t="s">
        <v>57</v>
      </c>
      <c r="G31" s="1"/>
      <c r="H31" s="52"/>
      <c r="I31" s="53">
        <v>2</v>
      </c>
    </row>
    <row r="32" spans="1:9" ht="4.5" customHeight="1" thickBot="1" x14ac:dyDescent="0.35">
      <c r="A32" s="70"/>
      <c r="B32" s="71"/>
      <c r="C32" s="72"/>
      <c r="D32" s="73"/>
      <c r="E32" s="73"/>
      <c r="F32" s="74"/>
      <c r="G32" s="75"/>
      <c r="H32" s="52"/>
      <c r="I32" s="53"/>
    </row>
    <row r="33" spans="1:9" x14ac:dyDescent="0.3">
      <c r="A33" s="93" t="s">
        <v>129</v>
      </c>
      <c r="B33" s="14" t="s">
        <v>130</v>
      </c>
      <c r="C33" s="10" t="s">
        <v>131</v>
      </c>
      <c r="D33" s="11" t="s">
        <v>60</v>
      </c>
      <c r="E33" s="64"/>
      <c r="F33" s="61" t="s">
        <v>57</v>
      </c>
      <c r="G33" s="59"/>
      <c r="H33" s="52"/>
      <c r="I33" s="53">
        <v>1</v>
      </c>
    </row>
    <row r="34" spans="1:9" ht="57.6" x14ac:dyDescent="0.3">
      <c r="A34" s="94"/>
      <c r="B34" s="15" t="s">
        <v>132</v>
      </c>
      <c r="C34" s="2" t="s">
        <v>133</v>
      </c>
      <c r="D34" s="16" t="s">
        <v>60</v>
      </c>
      <c r="E34" s="1"/>
      <c r="F34" s="62" t="s">
        <v>57</v>
      </c>
      <c r="G34" s="58"/>
      <c r="H34" s="52"/>
      <c r="I34" s="53">
        <v>1</v>
      </c>
    </row>
    <row r="35" spans="1:9" ht="43.2" x14ac:dyDescent="0.3">
      <c r="A35" s="94"/>
      <c r="B35" s="15" t="s">
        <v>134</v>
      </c>
      <c r="C35" s="2" t="s">
        <v>135</v>
      </c>
      <c r="D35" s="16" t="s">
        <v>60</v>
      </c>
      <c r="E35" s="1"/>
      <c r="F35" s="62" t="s">
        <v>57</v>
      </c>
      <c r="G35" s="58"/>
      <c r="H35" s="52"/>
      <c r="I35" s="53">
        <v>2</v>
      </c>
    </row>
    <row r="36" spans="1:9" ht="43.8" thickBot="1" x14ac:dyDescent="0.35">
      <c r="A36" s="95"/>
      <c r="B36" s="17" t="s">
        <v>136</v>
      </c>
      <c r="C36" s="7" t="s">
        <v>137</v>
      </c>
      <c r="D36" s="18" t="s">
        <v>60</v>
      </c>
      <c r="E36" s="65"/>
      <c r="F36" s="63" t="s">
        <v>57</v>
      </c>
      <c r="G36" s="66"/>
      <c r="H36" s="52"/>
      <c r="I36" s="53">
        <v>2</v>
      </c>
    </row>
    <row r="37" spans="1:9" ht="4.5" customHeight="1" thickBot="1" x14ac:dyDescent="0.35">
      <c r="A37" s="70"/>
      <c r="B37" s="71"/>
      <c r="C37" s="72"/>
      <c r="D37" s="73"/>
      <c r="E37" s="73"/>
      <c r="F37" s="78"/>
      <c r="G37" s="75"/>
      <c r="H37" s="52"/>
      <c r="I37" s="53"/>
    </row>
    <row r="38" spans="1:9" ht="28.8" x14ac:dyDescent="0.3">
      <c r="A38" s="93" t="s">
        <v>138</v>
      </c>
      <c r="B38" s="14" t="s">
        <v>139</v>
      </c>
      <c r="C38" s="30" t="s">
        <v>140</v>
      </c>
      <c r="D38" s="46" t="s">
        <v>141</v>
      </c>
      <c r="E38" s="64"/>
      <c r="F38" s="61"/>
      <c r="G38" s="21"/>
      <c r="H38" s="52"/>
      <c r="I38" s="53">
        <v>2</v>
      </c>
    </row>
    <row r="39" spans="1:9" ht="28.8" x14ac:dyDescent="0.3">
      <c r="A39" s="94"/>
      <c r="B39" s="15" t="s">
        <v>142</v>
      </c>
      <c r="C39" s="8" t="s">
        <v>143</v>
      </c>
      <c r="D39" s="12" t="s">
        <v>144</v>
      </c>
      <c r="E39" s="1"/>
      <c r="F39" s="62"/>
      <c r="G39" s="23"/>
      <c r="H39" s="52"/>
      <c r="I39" s="53">
        <v>3</v>
      </c>
    </row>
    <row r="40" spans="1:9" ht="29.4" thickBot="1" x14ac:dyDescent="0.35">
      <c r="A40" s="95"/>
      <c r="B40" s="17" t="s">
        <v>145</v>
      </c>
      <c r="C40" s="79" t="s">
        <v>146</v>
      </c>
      <c r="D40" s="18" t="s">
        <v>60</v>
      </c>
      <c r="E40" s="65"/>
      <c r="F40" s="63" t="s">
        <v>57</v>
      </c>
      <c r="G40" s="24"/>
      <c r="H40" s="67"/>
      <c r="I40" s="68">
        <v>3</v>
      </c>
    </row>
    <row r="41" spans="1:9" x14ac:dyDescent="0.3">
      <c r="G41" s="55">
        <f>H41/I41</f>
        <v>0</v>
      </c>
      <c r="H41">
        <f>SUM(H3:H40)</f>
        <v>0</v>
      </c>
      <c r="I41">
        <f>SUM(I3:I40)</f>
        <v>67</v>
      </c>
    </row>
    <row r="43" spans="1:9" ht="31.2" x14ac:dyDescent="0.6">
      <c r="D43" s="90" t="s">
        <v>147</v>
      </c>
      <c r="E43" s="90"/>
      <c r="F43" s="90"/>
      <c r="G43" s="84">
        <f>H41/I41</f>
        <v>0</v>
      </c>
    </row>
    <row r="45" spans="1:9" ht="31.2" x14ac:dyDescent="0.6">
      <c r="D45" s="90" t="s">
        <v>148</v>
      </c>
      <c r="E45" s="90"/>
      <c r="F45" s="90"/>
      <c r="G45" s="85">
        <f>IF(G43&lt;45%,1,IF(G43&lt;70%,2,3))</f>
        <v>1</v>
      </c>
    </row>
  </sheetData>
  <protectedRanges>
    <protectedRange sqref="E3:H40" name="Bereik1"/>
  </protectedRanges>
  <mergeCells count="8">
    <mergeCell ref="D43:F43"/>
    <mergeCell ref="D45:F45"/>
    <mergeCell ref="A1:I1"/>
    <mergeCell ref="A38:A40"/>
    <mergeCell ref="A3:A17"/>
    <mergeCell ref="A19:A27"/>
    <mergeCell ref="A29:A31"/>
    <mergeCell ref="A33:A36"/>
  </mergeCells>
  <phoneticPr fontId="1" type="noConversion"/>
  <conditionalFormatting sqref="E3:F40">
    <cfRule type="cellIs" dxfId="6" priority="1" operator="equal">
      <formula>"OK"</formula>
    </cfRule>
    <cfRule type="cellIs" dxfId="5" priority="2" operator="equal">
      <formula>"En cours"</formula>
    </cfRule>
    <cfRule type="containsText" dxfId="4" priority="3" operator="containsText" text="NA">
      <formula>NOT(ISERROR(SEARCH("NA",E3)))</formula>
    </cfRule>
    <cfRule type="containsText" dxfId="3" priority="4" operator="containsText" text="NOK">
      <formula>NOT(ISERROR(SEARCH("NOK",E3)))</formula>
    </cfRule>
  </conditionalFormatting>
  <dataValidations count="1">
    <dataValidation showDropDown="1" showInputMessage="1" showErrorMessage="1" sqref="I3" xr:uid="{220311A5-408B-4B03-8476-C830373B708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97B3C59B-0DAB-4815-B130-61405667B425}">
          <x14:formula1>
            <xm:f>Feuil1!$B$2:$B$5</xm:f>
          </x14:formula1>
          <xm:sqref>E19:F27 E38:F40 E29:F31 E33:F36 E3:F17</xm:sqref>
        </x14:dataValidation>
        <x14:dataValidation type="list" allowBlank="1" showInputMessage="1" showErrorMessage="1" xr:uid="{BB3D4257-D865-404F-8C2C-7F23E69712EB}">
          <x14:formula1>
            <xm:f>Feuil1!$E$1:$E$4</xm:f>
          </x14:formula1>
          <xm:sqref>H3</xm:sqref>
        </x14:dataValidation>
        <x14:dataValidation type="list" allowBlank="1" showInputMessage="1" showErrorMessage="1" xr:uid="{21E96F14-B37E-421E-B317-3EEE66B3ECBF}">
          <x14:formula1>
            <xm:f>Feuil1!$D$1:$D$3</xm:f>
          </x14:formula1>
          <xm:sqref>H4</xm:sqref>
        </x14:dataValidation>
        <x14:dataValidation type="list" allowBlank="1" showInputMessage="1" showErrorMessage="1" xr:uid="{CCE875C6-F289-4349-9823-939A60A0C5B4}">
          <x14:formula1>
            <xm:f>Feuil1!$C$2:$C$5</xm:f>
          </x14:formula1>
          <xm:sqref>H39 H5</xm:sqref>
        </x14:dataValidation>
        <x14:dataValidation type="list" allowBlank="1" showInputMessage="1" showErrorMessage="1" xr:uid="{F6ECB696-A74E-474E-AEA1-69D62BCA02B0}">
          <x14:formula1>
            <xm:f>Feuil1!$C$2:$C$3</xm:f>
          </x14:formula1>
          <xm:sqref>H19 H33:H34 H6:H7</xm:sqref>
        </x14:dataValidation>
        <x14:dataValidation type="list" allowBlank="1" showInputMessage="1" showErrorMessage="1" xr:uid="{2B9A58C7-286B-48F4-B26E-08454FB1A603}">
          <x14:formula1>
            <xm:f>Feuil1!$D$2:$D$3</xm:f>
          </x14:formula1>
          <xm:sqref>H16 H23:H25 H38 H8</xm:sqref>
        </x14:dataValidation>
        <x14:dataValidation type="list" allowBlank="1" showInputMessage="1" showErrorMessage="1" xr:uid="{869FBE58-5814-445A-9AB8-4D378A02EF5C}">
          <x14:formula1>
            <xm:f>Feuil1!$C$2:$C$4</xm:f>
          </x14:formula1>
          <xm:sqref>H11 H30 H9</xm:sqref>
        </x14:dataValidation>
        <x14:dataValidation type="list" allowBlank="1" showInputMessage="1" showErrorMessage="1" xr:uid="{6F422854-84A2-4CA9-B5C9-A878CA6DBB89}">
          <x14:formula1>
            <xm:f>Feuil1!$C$1:$C$4</xm:f>
          </x14:formula1>
          <xm:sqref>H12 H14:H15 H35:H36 H29 H31 H26 H10</xm:sqref>
        </x14:dataValidation>
        <x14:dataValidation type="list" allowBlank="1" showInputMessage="1" showErrorMessage="1" xr:uid="{EC59A5EF-05BD-4065-9F85-BD176847F133}">
          <x14:formula1>
            <xm:f>Feuil1!$F$1:$F$4</xm:f>
          </x14:formula1>
          <xm:sqref>H13</xm:sqref>
        </x14:dataValidation>
        <x14:dataValidation type="list" allowBlank="1" showInputMessage="1" showErrorMessage="1" xr:uid="{61A9A64F-3884-4FBB-A3D7-7E4DCD72B833}">
          <x14:formula1>
            <xm:f>Feuil1!$G$1:$G$2</xm:f>
          </x14:formula1>
          <xm:sqref>H21</xm:sqref>
        </x14:dataValidation>
        <x14:dataValidation type="list" allowBlank="1" showInputMessage="1" showErrorMessage="1" xr:uid="{E976F8DF-ADD0-4A30-83D7-4377C3C8726A}">
          <x14:formula1>
            <xm:f>Feuil1!$E$1:$E$3</xm:f>
          </x14:formula1>
          <xm:sqref>H22</xm:sqref>
        </x14:dataValidation>
        <x14:dataValidation type="list" allowBlank="1" showInputMessage="1" showErrorMessage="1" xr:uid="{E421E43D-DECC-490F-814D-44BDD3D9286D}">
          <x14:formula1>
            <xm:f>Feuil1!$H$1:$H$3</xm:f>
          </x14:formula1>
          <xm:sqref>H40</xm:sqref>
        </x14:dataValidation>
        <x14:dataValidation type="list" allowBlank="1" showInputMessage="1" showErrorMessage="1" xr:uid="{625F631F-16D5-41FC-BC5B-97EE91F3E69B}">
          <x14:formula1>
            <xm:f>Feuil1!$C$1:$C$3</xm:f>
          </x14:formula1>
          <xm:sqref>H27 H17 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5C28-8F30-4A2C-88A3-109AB5167A1E}">
  <dimension ref="B1:H5"/>
  <sheetViews>
    <sheetView workbookViewId="0">
      <selection activeCell="E29" sqref="E29"/>
    </sheetView>
  </sheetViews>
  <sheetFormatPr baseColWidth="10" defaultColWidth="11.44140625" defaultRowHeight="14.4" x14ac:dyDescent="0.3"/>
  <sheetData>
    <row r="1" spans="2:8" x14ac:dyDescent="0.3">
      <c r="C1" t="s">
        <v>57</v>
      </c>
      <c r="D1" t="s">
        <v>57</v>
      </c>
      <c r="E1" t="s">
        <v>57</v>
      </c>
      <c r="F1">
        <v>0</v>
      </c>
      <c r="G1">
        <v>0</v>
      </c>
      <c r="H1">
        <v>0</v>
      </c>
    </row>
    <row r="2" spans="2:8" x14ac:dyDescent="0.3">
      <c r="B2" t="s">
        <v>14</v>
      </c>
      <c r="C2">
        <v>0</v>
      </c>
      <c r="D2">
        <v>0</v>
      </c>
      <c r="E2">
        <v>0</v>
      </c>
      <c r="F2">
        <v>2</v>
      </c>
      <c r="G2">
        <v>3</v>
      </c>
      <c r="H2">
        <v>1</v>
      </c>
    </row>
    <row r="3" spans="2:8" x14ac:dyDescent="0.3">
      <c r="B3" t="s">
        <v>149</v>
      </c>
      <c r="C3">
        <v>1</v>
      </c>
      <c r="D3">
        <v>2</v>
      </c>
      <c r="E3">
        <v>2</v>
      </c>
      <c r="F3">
        <v>3</v>
      </c>
      <c r="H3">
        <v>3</v>
      </c>
    </row>
    <row r="4" spans="2:8" x14ac:dyDescent="0.3">
      <c r="B4" t="s">
        <v>150</v>
      </c>
      <c r="C4">
        <v>2</v>
      </c>
      <c r="E4">
        <v>3</v>
      </c>
      <c r="F4">
        <v>4</v>
      </c>
    </row>
    <row r="5" spans="2:8" x14ac:dyDescent="0.3">
      <c r="B5" t="s">
        <v>57</v>
      </c>
      <c r="C5">
        <v>3</v>
      </c>
    </row>
  </sheetData>
  <conditionalFormatting sqref="B2:B5">
    <cfRule type="cellIs" dxfId="2" priority="3" operator="equal">
      <formula>"OK"</formula>
    </cfRule>
  </conditionalFormatting>
  <conditionalFormatting sqref="B3">
    <cfRule type="cellIs" dxfId="1" priority="2" operator="equal">
      <formula>"NOK"</formula>
    </cfRule>
  </conditionalFormatting>
  <conditionalFormatting sqref="B4">
    <cfRule type="cellIs" dxfId="0" priority="1" operator="equal">
      <formula>"En cours"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ques_x002f_Opmerkingen xmlns="d0c37ffe-f790-497a-bf98-ecc531014436" xsi:nil="true"/>
    <But_x002f_doel xmlns="d0c37ffe-f790-497a-bf98-ecc531014436" xsi:nil="true"/>
    <Traduction_x002d_vertaling xmlns="d0c37ffe-f790-497a-bf98-ecc531014436" xsi:nil="true"/>
    <Editeur_x002f_Uitgever xmlns="d0c37ffe-f790-497a-bf98-ecc531014436" xsi:nil="true"/>
    <Statut_x002f_status xmlns="d0c37ffe-f790-497a-bf98-ecc531014436" xsi:nil="true"/>
    <Crit_x00e8_re xmlns="d0c37ffe-f790-497a-bf98-ecc531014436" xsi:nil="true"/>
    <TaxCatchAll xmlns="30180662-7d6a-4ea7-a186-ac83fffb1db1" xsi:nil="true"/>
    <Relecture xmlns="d0c37ffe-f790-497a-bf98-ecc531014436" xsi:nil="true"/>
    <_x0054_ag1 xmlns="d0c37ffe-f790-497a-bf98-ecc531014436" xsi:nil="true"/>
    <Infospratiques xmlns="d0c37ffe-f790-497a-bf98-ecc531014436" xsi:nil="true"/>
    <Typeinfo xmlns="d0c37ffe-f790-497a-bf98-ecc531014436" xsi:nil="true"/>
    <Th_x00e9_matique_x002f_thema xmlns="d0c37ffe-f790-497a-bf98-ecc531014436" xsi:nil="true"/>
    <Publication_x002f_Publicatie xmlns="d0c37ffe-f790-497a-bf98-ecc531014436" xsi:nil="true"/>
    <D_x00e9_tailpublic_x002f_detailpubliek xmlns="d0c37ffe-f790-497a-bf98-ecc531014436" xsi:nil="true"/>
    <Pertinence xmlns="d0c37ffe-f790-497a-bf98-ecc531014436" xsi:nil="true"/>
    <Langue_x002f_Taal xmlns="d0c37ffe-f790-497a-bf98-ecc531014436">FR</Langue_x002f_Taal>
    <Crfit_x00e8_res xmlns="d0c37ffe-f790-497a-bf98-ecc531014436" xsi:nil="true"/>
    <Public_x002f_publiek xmlns="d0c37ffe-f790-497a-bf98-ecc531014436" xsi:nil="true"/>
    <lcf76f155ced4ddcb4097134ff3c332f xmlns="d0c37ffe-f790-497a-bf98-ecc531014436">
      <Terms xmlns="http://schemas.microsoft.com/office/infopath/2007/PartnerControls"/>
    </lcf76f155ced4ddcb4097134ff3c332f>
    <Salve xmlns="d0c37ffe-f790-497a-bf98-ecc531014436">Salve 17</Salv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ADC0FB0C7EB4BA1F2D0C22FEA79DE" ma:contentTypeVersion="37" ma:contentTypeDescription="Crée un document." ma:contentTypeScope="" ma:versionID="2161efbdca2273c01aba88b4571faac6">
  <xsd:schema xmlns:xsd="http://www.w3.org/2001/XMLSchema" xmlns:xs="http://www.w3.org/2001/XMLSchema" xmlns:p="http://schemas.microsoft.com/office/2006/metadata/properties" xmlns:ns2="d0c37ffe-f790-497a-bf98-ecc531014436" xmlns:ns3="30180662-7d6a-4ea7-a186-ac83fffb1db1" targetNamespace="http://schemas.microsoft.com/office/2006/metadata/properties" ma:root="true" ma:fieldsID="6f49a0b517a3a26def2ae3eb4d6af4a1" ns2:_="" ns3:_="">
    <xsd:import namespace="d0c37ffe-f790-497a-bf98-ecc531014436"/>
    <xsd:import namespace="30180662-7d6a-4ea7-a186-ac83fffb1db1"/>
    <xsd:element name="properties">
      <xsd:complexType>
        <xsd:sequence>
          <xsd:element name="documentManagement">
            <xsd:complexType>
              <xsd:all>
                <xsd:element ref="ns2:_x0054_ag1" minOccurs="0"/>
                <xsd:element ref="ns2:Public_x002f_publiek" minOccurs="0"/>
                <xsd:element ref="ns2:Typeinfo" minOccurs="0"/>
                <xsd:element ref="ns2:Statut_x002f_status" minOccurs="0"/>
                <xsd:element ref="ns2:Editeur_x002f_Uitgever" minOccurs="0"/>
                <xsd:element ref="ns2:Langue_x002f_Taal" minOccurs="0"/>
                <xsd:element ref="ns2:Remarques_x002f_Opmerkingen" minOccurs="0"/>
                <xsd:element ref="ns2:But_x002f_doel" minOccurs="0"/>
                <xsd:element ref="ns2:D_x00e9_tailpublic_x002f_detailpubliek" minOccurs="0"/>
                <xsd:element ref="ns2:Th_x00e9_matique_x002f_thema" minOccurs="0"/>
                <xsd:element ref="ns2:Crfit_x00e8_res" minOccurs="0"/>
                <xsd:element ref="ns2:Infospratiques" minOccurs="0"/>
                <xsd:element ref="ns2:Relecture" minOccurs="0"/>
                <xsd:element ref="ns2:Traduction_x002d_vertaling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Crit_x00e8_re" minOccurs="0"/>
                <xsd:element ref="ns2:Publication_x002f_Publicatie" minOccurs="0"/>
                <xsd:element ref="ns2:Pertinence" minOccurs="0"/>
                <xsd:element ref="ns2:MediaServiceBillingMetadata" minOccurs="0"/>
                <xsd:element ref="ns2:Sal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7ffe-f790-497a-bf98-ecc531014436" elementFormDefault="qualified">
    <xsd:import namespace="http://schemas.microsoft.com/office/2006/documentManagement/types"/>
    <xsd:import namespace="http://schemas.microsoft.com/office/infopath/2007/PartnerControls"/>
    <xsd:element name="_x0054_ag1" ma:index="2" nillable="true" ma:displayName="Tag1" ma:format="Dropdown" ma:internalName="_x0054_ag1" ma:readOnly="false">
      <xsd:simpleType>
        <xsd:restriction base="dms:Choice">
          <xsd:enumeration value="général-algemeen"/>
          <xsd:enumeration value="crèche-kinderopvang"/>
          <xsd:enumeration value="école-school"/>
        </xsd:restriction>
      </xsd:simpleType>
    </xsd:element>
    <xsd:element name="Public_x002f_publiek" ma:index="3" nillable="true" ma:displayName="Public/publiek" ma:format="Dropdown" ma:internalName="Public_x002f_publiek" ma:readOnly="false">
      <xsd:simpleType>
        <xsd:restriction base="dms:Choice">
          <xsd:enumeration value="Client - klant"/>
          <xsd:enumeration value="Gérant - uitbater"/>
          <xsd:enumeration value="Tous - alle"/>
          <xsd:enumeration value="Interne"/>
        </xsd:restriction>
      </xsd:simpleType>
    </xsd:element>
    <xsd:element name="Typeinfo" ma:index="4" nillable="true" ma:displayName="Type info" ma:format="Dropdown" ma:internalName="Typeinfo" ma:readOnly="false">
      <xsd:simpleType>
        <xsd:restriction base="dms:Choice">
          <xsd:enumeration value="Recette/recept"/>
          <xsd:enumeration value="Brochure"/>
          <xsd:enumeration value="Affiche"/>
          <xsd:enumeration value="Video"/>
          <xsd:enumeration value="Autre/andere"/>
          <xsd:enumeration value="Site BE/site LB"/>
          <xsd:enumeration value="Portail/portaal GF"/>
          <xsd:enumeration value="Photo/Foto"/>
          <xsd:enumeration value="Présentation"/>
        </xsd:restriction>
      </xsd:simpleType>
    </xsd:element>
    <xsd:element name="Statut_x002f_status" ma:index="5" nillable="true" ma:displayName="Statut/status" ma:format="Dropdown" ma:internalName="Statut_x002f_status">
      <xsd:simpleType>
        <xsd:restriction base="dms:Choice">
          <xsd:enumeration value="A jour-actueel"/>
          <xsd:enumeration value="Update"/>
          <xsd:enumeration value="A supprimer-te verwijderen"/>
          <xsd:enumeration value="Info hors portail"/>
        </xsd:restriction>
      </xsd:simpleType>
    </xsd:element>
    <xsd:element name="Editeur_x002f_Uitgever" ma:index="6" nillable="true" ma:displayName="Editeur/Uitgever" ma:format="Dropdown" ma:internalName="Editeur_x002f_Uitgever" ma:readOnly="false">
      <xsd:simpleType>
        <xsd:restriction base="dms:Choice">
          <xsd:enumeration value="BE/LB"/>
          <xsd:enumeration value="Externe"/>
        </xsd:restriction>
      </xsd:simpleType>
    </xsd:element>
    <xsd:element name="Langue_x002f_Taal" ma:index="7" nillable="true" ma:displayName="Langue/Taal" ma:default="FR" ma:format="Dropdown" ma:internalName="Langue_x002f_Taal" ma:readOnly="false">
      <xsd:simpleType>
        <xsd:restriction base="dms:Choice">
          <xsd:enumeration value="FR"/>
          <xsd:enumeration value="NL"/>
          <xsd:enumeration value="Keuze 3"/>
        </xsd:restriction>
      </xsd:simpleType>
    </xsd:element>
    <xsd:element name="Remarques_x002f_Opmerkingen" ma:index="8" nillable="true" ma:displayName="Remarques/Opmerkingen" ma:format="Dropdown" ma:internalName="Remarques_x002f_Opmerkingen" ma:readOnly="false">
      <xsd:simpleType>
        <xsd:restriction base="dms:Note">
          <xsd:maxLength value="255"/>
        </xsd:restriction>
      </xsd:simpleType>
    </xsd:element>
    <xsd:element name="But_x002f_doel" ma:index="9" nillable="true" ma:displayName="But/doel" ma:format="Dropdown" ma:internalName="But_x002f_doel" ma:readOnly="false">
      <xsd:simpleType>
        <xsd:restriction base="dms:Choice">
          <xsd:enumeration value="Commu"/>
          <xsd:enumeration value="Procédure"/>
        </xsd:restriction>
      </xsd:simpleType>
    </xsd:element>
    <xsd:element name="D_x00e9_tailpublic_x002f_detailpubliek" ma:index="10" nillable="true" ma:displayName="Détail public/detail publiek" ma:format="Dropdown" ma:internalName="D_x00e9_tailpublic_x002f_detailpublie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ulte/volwassen"/>
                    <xsd:enumeration value="Crèche/kinderdagverblijf"/>
                    <xsd:enumeration value="Hôpital/ziekenhuis"/>
                    <xsd:enumeration value="Ecole secondaire/Middelbare school"/>
                    <xsd:enumeration value="Ecole primaire/Basisschool"/>
                    <xsd:enumeration value="Maison de repos/woonzorgcentrum"/>
                    <xsd:enumeration value="Tout/alle"/>
                  </xsd:restriction>
                </xsd:simpleType>
              </xsd:element>
            </xsd:sequence>
          </xsd:extension>
        </xsd:complexContent>
      </xsd:complexType>
    </xsd:element>
    <xsd:element name="Th_x00e9_matique_x002f_thema" ma:index="11" nillable="true" ma:displayName="Thématique/thema" ma:format="Dropdown" ma:internalName="Th_x00e9_matique_x002f_thema" ma:readOnly="false">
      <xsd:simpleType>
        <xsd:restriction base="dms:Choice">
          <xsd:enumeration value="Gaspillage/Verspilling"/>
          <xsd:enumeration value="Végé/veggie"/>
          <xsd:enumeration value="Général/algemeen"/>
        </xsd:restriction>
      </xsd:simpleType>
    </xsd:element>
    <xsd:element name="Crfit_x00e8_res" ma:index="12" nillable="true" ma:displayName="Crfitères" ma:format="Dropdown" ma:internalName="Crfit_x00e8_r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aspi"/>
                    <xsd:enumeration value="Vegé"/>
                    <xsd:enumeration value="Bio"/>
                    <xsd:enumeration value="Campagne sensibilisation"/>
                    <xsd:enumeration value="Saison"/>
                    <xsd:enumeration value="Général"/>
                  </xsd:restriction>
                </xsd:simpleType>
              </xsd:element>
            </xsd:sequence>
          </xsd:extension>
        </xsd:complexContent>
      </xsd:complexType>
    </xsd:element>
    <xsd:element name="Infospratiques" ma:index="13" nillable="true" ma:displayName="Infos pratiques" ma:format="Dropdown" ma:internalName="Infospratiques" ma:readOnly="false">
      <xsd:simpleType>
        <xsd:restriction base="dms:Choice">
          <xsd:enumeration value="BE/LB"/>
          <xsd:enumeration value="Biowallonie"/>
          <xsd:enumeration value="Proveg/Eva"/>
          <xsd:enumeration value="ADEME"/>
          <xsd:enumeration value="Manger Demain"/>
        </xsd:restriction>
      </xsd:simpleType>
    </xsd:element>
    <xsd:element name="Relecture" ma:index="15" nillable="true" ma:displayName="Relecture" ma:format="Dropdown" ma:hidden="true" ma:internalName="Relectur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lu par KIM"/>
                    <xsd:enumeration value="Relu par NATHALIE"/>
                    <xsd:enumeration value="Relu par SANDRINE"/>
                    <xsd:enumeration value="Relu par JOELLE"/>
                    <xsd:enumeration value="Relu par FREDERIK"/>
                  </xsd:restriction>
                </xsd:simpleType>
              </xsd:element>
            </xsd:sequence>
          </xsd:extension>
        </xsd:complexContent>
      </xsd:complexType>
    </xsd:element>
    <xsd:element name="Traduction_x002d_vertaling" ma:index="16" nillable="true" ma:displayName="Traduction-vertaling" ma:format="Dropdown" ma:hidden="true" ma:internalName="Traduction_x002d_vertaling" ma:readOnly="false">
      <xsd:simpleType>
        <xsd:restriction base="dms:Choice">
          <xsd:enumeration value="A traduire-te vertalen"/>
          <xsd:enumeration value="Traduit-vertaald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728ebab7-5141-49b7-a835-37ad4c0cae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rit_x00e8_re" ma:index="35" nillable="true" ma:displayName="Critère" ma:format="Dropdown" ma:hidden="true" ma:internalName="Crit_x00e8_re" ma:readOnly="false">
      <xsd:simpleType>
        <xsd:restriction base="dms:Choice">
          <xsd:enumeration value="Bio"/>
          <xsd:enumeration value="Gaspi"/>
          <xsd:enumeration value="Vegé"/>
          <xsd:enumeration value="Saison"/>
          <xsd:enumeration value="Enquête satisfaction"/>
          <xsd:enumeration value="Campagne sensibilisation"/>
          <xsd:enumeration value="Keuze 7"/>
        </xsd:restriction>
      </xsd:simpleType>
    </xsd:element>
    <xsd:element name="Publication_x002f_Publicatie" ma:index="37" nillable="true" ma:displayName="Publication/Publicatie" ma:description="Où le document doit être publié / waar het document gepubliceerd moet worden" ma:format="Dropdown" ma:hidden="true" ma:internalName="Publication_x002f_Publicatie" ma:readOnly="false">
      <xsd:simpleType>
        <xsd:union memberTypes="dms:Text">
          <xsd:simpleType>
            <xsd:restriction base="dms:Choice">
              <xsd:enumeration value="Attestation - Portail GF CIT"/>
              <xsd:enumeration value="Attestation - Portail GF PRO"/>
              <xsd:enumeration value="Attestation - Site BE/LB PRO"/>
              <xsd:enumeration value="Attestation - site BE/LB CIT"/>
              <xsd:enumeration value="Label cantines - Portail/portaal GF PRO"/>
            </xsd:restriction>
          </xsd:simpleType>
        </xsd:union>
      </xsd:simpleType>
    </xsd:element>
    <xsd:element name="Pertinence" ma:index="38" nillable="true" ma:displayName="Pertinence" ma:format="Dropdown" ma:internalName="Pertinence">
      <xsd:simpleType>
        <xsd:union memberTypes="dms:Text">
          <xsd:simpleType>
            <xsd:restriction base="dms:Choice">
              <xsd:enumeration value="Malette primaire"/>
              <xsd:enumeration value="Malette secondaire"/>
              <xsd:enumeration value="Affiche cantine"/>
              <xsd:enumeration value="Nice to have (portail)"/>
              <xsd:enumeration value="Pas pertinent"/>
            </xsd:restriction>
          </xsd:simpleType>
        </xsd:union>
      </xsd:simpleType>
    </xsd:element>
    <xsd:element name="MediaServiceBillingMetadata" ma:index="39" nillable="true" ma:displayName="MediaServiceBillingMetadata" ma:hidden="true" ma:internalName="MediaServiceBillingMetadata" ma:readOnly="true">
      <xsd:simpleType>
        <xsd:restriction base="dms:Note"/>
      </xsd:simpleType>
    </xsd:element>
    <xsd:element name="Salve" ma:index="40" nillable="true" ma:displayName="Salve" ma:default="Salve 17" ma:format="Dropdown" ma:internalName="Salve">
      <xsd:simpleType>
        <xsd:restriction base="dms:Choice">
          <xsd:enumeration value="Salve 16"/>
          <xsd:enumeration value="Salve 17"/>
          <xsd:enumeration value="Salve 18"/>
          <xsd:enumeration value="Salve 19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0662-7d6a-4ea7-a186-ac83fffb1db1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8" nillable="true" ma:displayName="Taxonomy Catch All Column" ma:hidden="true" ma:list="{279bd58c-7a45-45b8-884a-c334c6a34218}" ma:internalName="TaxCatchAll" ma:readOnly="false" ma:showField="CatchAllData" ma:web="30180662-7d6a-4ea7-a186-ac83fffb1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30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4B55C5-0ED8-4909-A4C8-84541A78521E}">
  <ds:schemaRefs>
    <ds:schemaRef ds:uri="http://schemas.microsoft.com/office/2006/metadata/properties"/>
    <ds:schemaRef ds:uri="http://schemas.microsoft.com/office/infopath/2007/PartnerControls"/>
    <ds:schemaRef ds:uri="d0c37ffe-f790-497a-bf98-ecc531014436"/>
    <ds:schemaRef ds:uri="30180662-7d6a-4ea7-a186-ac83fffb1db1"/>
  </ds:schemaRefs>
</ds:datastoreItem>
</file>

<file path=customXml/itemProps2.xml><?xml version="1.0" encoding="utf-8"?>
<ds:datastoreItem xmlns:ds="http://schemas.openxmlformats.org/officeDocument/2006/customXml" ds:itemID="{C00F0288-CBFB-4D57-A4EE-61218E7FB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c37ffe-f790-497a-bf98-ecc531014436"/>
    <ds:schemaRef ds:uri="30180662-7d6a-4ea7-a186-ac83fffb1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DE2F3-84AA-462E-8515-6FF6938DB2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CRITÈRES OBLIGATOIRES</vt:lpstr>
      <vt:lpstr>CRITÈRES OPTIONNELS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Hubinon  Bénédicte</dc:creator>
  <cp:keywords/>
  <dc:description/>
  <cp:lastModifiedBy>LEBEAU Kim</cp:lastModifiedBy>
  <cp:revision/>
  <dcterms:created xsi:type="dcterms:W3CDTF">2021-02-03T15:01:25Z</dcterms:created>
  <dcterms:modified xsi:type="dcterms:W3CDTF">2025-07-07T06:15:08Z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0x010100523ADC0FB0C7EB4BA1F2D0C22FEA79DE</vt:lpwstr>
  </property>
  <property fmtid="{D5CDD505-2E9C-101B-9397-08002B2CF9AE}" pid="3" name="MediaServiceImageTags">
    <vt:lpwstr/>
  </property>
</Properties>
</file>